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Vartotojas\Desktop\Nauji\Biudzeto vykdymo atskaitomybe\Auksinis raktelis\2022 m\2022-03-31\"/>
    </mc:Choice>
  </mc:AlternateContent>
  <xr:revisionPtr revIDLastSave="0" documentId="13_ncr:81_{0480AFAB-C66C-4D3C-BB3F-34B7D4CE0540}" xr6:coauthVersionLast="36" xr6:coauthVersionMax="36" xr10:uidLastSave="{00000000-0000-0000-0000-000000000000}"/>
  <workbookProtection lockRevision="1"/>
  <bookViews>
    <workbookView xWindow="0" yWindow="0" windowWidth="28800" windowHeight="12225" xr2:uid="{00000000-000D-0000-FFFF-FFFF00000000}"/>
  </bookViews>
  <sheets>
    <sheet name="Forma Nr. 1" sheetId="1" r:id="rId1"/>
    <sheet name="Lapas2" sheetId="2" r:id="rId2"/>
    <sheet name="Lapas3" sheetId="3" r:id="rId3"/>
  </sheets>
  <calcPr calcId="191029"/>
  <customWorkbookViews>
    <customWorkbookView name="Vartotojas - Individuali peržiūra" guid="{FFFCEC34-0342-4A78-83EF-2BE32DACC2CC}" mergeInterval="0" personalView="1" maximized="1" xWindow="-8" yWindow="-8" windowWidth="1936" windowHeight="1056" activeSheetId="1"/>
    <customWorkbookView name="PC16 - Individuali peržiūra" guid="{0DA429DB-3AB2-49F5-8194-27AB5C4F7703}" mergeInterval="0" personalView="1" maximized="1" xWindow="-8" yWindow="-8" windowWidth="1936" windowHeight="1056" activeSheetId="1"/>
    <customWorkbookView name="Aušra Mažulienė - Individuali peržiūra" guid="{CA38A0D0-8275-4C67-B61B-9E7F45ED05C6}" mergeInterval="0" personalView="1" maximized="1" xWindow="-8" yWindow="-8" windowWidth="1936" windowHeight="1176" activeSheetId="1"/>
    <customWorkbookView name="Simona Mažulytė - Personal View" guid="{72B38FC9-DECA-465F-BD23-C86E78F4DBE0}" mergeInterval="0" personalView="1" maximized="1" windowWidth="1362" windowHeight="542" activeSheetId="1"/>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Jolanta Puodžiūnienė - Individuali peržiūra" guid="{4272582E-53D3-4E54-829D-205CF1DCC729}" mergeInterval="0" personalView="1" maximized="1" windowWidth="1916" windowHeight="774" activeSheetId="1" showComments="commIndAndComment"/>
    <customWorkbookView name="Rita Dasevičienė - Individuali peržiūra" guid="{07427C95-9B8A-4ED1-ABD4-4C5E1FB68348}" mergeInterval="0" personalView="1" maximized="1" windowWidth="1916" windowHeight="803" activeSheetId="1"/>
  </customWorkbookViews>
</workbook>
</file>

<file path=xl/calcChain.xml><?xml version="1.0" encoding="utf-8"?>
<calcChain xmlns="http://schemas.openxmlformats.org/spreadsheetml/2006/main">
  <c r="G37" i="1" l="1"/>
  <c r="H35" i="1" l="1"/>
  <c r="H36" i="1"/>
  <c r="H37" i="1"/>
  <c r="H34" i="1"/>
  <c r="B33" i="1"/>
  <c r="C33" i="1"/>
  <c r="D33" i="1"/>
  <c r="E33" i="1"/>
  <c r="F33" i="1"/>
  <c r="G34" i="1"/>
  <c r="G36" i="1"/>
  <c r="I36" i="1" s="1"/>
  <c r="G35" i="1"/>
  <c r="I35" i="1" l="1"/>
  <c r="I37" i="1"/>
  <c r="H33" i="1"/>
  <c r="I34" i="1"/>
  <c r="G33" i="1"/>
  <c r="I33" i="1" l="1"/>
</calcChain>
</file>

<file path=xl/sharedStrings.xml><?xml version="1.0" encoding="utf-8"?>
<sst xmlns="http://schemas.openxmlformats.org/spreadsheetml/2006/main" count="52" uniqueCount="46">
  <si>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</si>
  <si>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</si>
  <si>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</si>
  <si>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</si>
  <si>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</si>
  <si>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</si>
  <si>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</si>
  <si>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</si>
  <si>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Ministerijos / Savivaldybės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</si>
  <si>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</si>
  <si>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</si>
  <si>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</si>
  <si>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</si>
  <si>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</si>
  <si>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</si>
  <si>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</si>
  <si>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</si>
  <si>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</si>
  <si>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</si>
  <si>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</si>
  <si>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 xml:space="preserve">Faktinės įmokos į biudžetą per ataskaitinį laikotarpį </t>
  </si>
  <si>
    <t xml:space="preserve">   (vyriausiasis buhalteris (buhalteris) / centralizuotos apskaitos įstaigos vadovo arba jo įgalioto asmens pareigų pavadinimas)</t>
  </si>
  <si>
    <t>X</t>
  </si>
  <si>
    <t>Stanislava Vaičiulienė</t>
  </si>
  <si>
    <t>Šiaulių lopšelis - darželis "Auksinis raktelis", į/k 190529538, Radviliškio g. 86, LT-76369 Šiauliai</t>
  </si>
  <si>
    <t>Parengė Lina Andriuškevičiūtė, tel. 8 659 13312</t>
  </si>
  <si>
    <t>Direktorė</t>
  </si>
  <si>
    <t>Roma Butkienė</t>
  </si>
  <si>
    <t>PATVIRTINTA</t>
  </si>
  <si>
    <t>2022 m. kovo 2 d. įsakymo Nr. 1K-74 redakcija)</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</si>
  <si>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</si>
  <si>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</si>
  <si>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</si>
  <si>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Negautas asignavimų likutis iš iždo  (2+4–5)                      </t>
  </si>
  <si>
    <t>Biudžetinių įstaigų  pajamos, kaip jos apibrėžtos Lietuvos Respublikos biudžeto sandaros įstatymo 2 straipsnio 7 dalyje, iš viso, iš jų :</t>
  </si>
  <si>
    <t>Finansavimo šaltinis 30</t>
  </si>
  <si>
    <t>Finansavimo šaltinis 31</t>
  </si>
  <si>
    <t>Finansavimo šaltinis 32</t>
  </si>
  <si>
    <t>Finansavimo šaltinis 33</t>
  </si>
  <si>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</si>
  <si>
    <t>Šiaulių apskaitos centro vyr. buhalterė</t>
  </si>
  <si>
    <t>_____________________________________________</t>
  </si>
  <si>
    <t>(Biudžetinių įstaigų pajamų 2022 m. kovo 31 d. ketvirtinės ataskaitos forma Nr. 1)</t>
  </si>
  <si>
    <t>BIUDŽETINIŲ ĮSTAIGŲ PAJAMŲ 2022 M. KOVO 31 D.</t>
  </si>
  <si>
    <t>ketvirtinė</t>
  </si>
  <si>
    <t>PASTABA. Surinkta 10055,92 Eur (33 priemonė), 164,50 Eur (32 priemonė).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</si>
</sst>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186"/>
      <scheme val="minor"/>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9"/>
      <name val="Times New Roman Baltic"/>
      <charset val="186"/>
    </font>
    <font>
      <sz val="10"/>
      <name val="Times New Roman"/>
      <family val="1"/>
      <charset val="186"/>
    </font>
    <font>
      <sz val="11"/>
      <name val="Calibri"/>
      <family val="2"/>
      <charset val="186"/>
      <scheme val="minor"/>
    </font>
    <font>
      <sz val="11"/>
      <name val="Times New Roman"/>
      <family val="1"/>
      <charset val="186"/>
    </font>
    <font>
      <strike/>
      <sz val="11"/>
      <name val="Calibri"/>
      <family val="2"/>
      <charset val="186"/>
      <scheme val="minor"/>
    </font>
    <font>
      <strike/>
      <sz val="9"/>
      <name val="Times New Roman"/>
      <family val="1"/>
      <charset val="186"/>
    </font>
    <font>
      <b/>
      <sz val="10"/>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2" fillId="0" borderId="0"/>
  </cellStyleXfs>
  <cellXfs count="40">
    <xf numFmtId="0" fontId="0" fillId="0" borderId="0" xfId="0"/>
    <xf numFmtId="0" fontId="3" fillId="0" borderId="0" xfId="3"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xf numFmtId="0" fontId="7" fillId="0" borderId="0" xfId="0" applyFont="1"/>
    <xf numFmtId="14" fontId="5" fillId="0" borderId="2" xfId="2" applyNumberFormat="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0" xfId="2" applyFont="1" applyAlignment="1">
      <alignment horizontal="right" vertical="center" wrapText="1"/>
    </xf>
    <xf numFmtId="0" fontId="10" fillId="0" borderId="2" xfId="0" applyFont="1" applyBorder="1"/>
    <xf numFmtId="0" fontId="11" fillId="0" borderId="0" xfId="0" applyFont="1"/>
    <xf numFmtId="0" fontId="3" fillId="0" borderId="0" xfId="1" applyFont="1" applyAlignment="1">
      <alignment vertical="center"/>
    </xf>
    <xf numFmtId="0" fontId="12" fillId="0" borderId="2" xfId="0" applyFont="1" applyBorder="1" applyAlignment="1">
      <alignment horizontal="center" vertical="center" wrapText="1"/>
    </xf>
    <xf numFmtId="0" fontId="7" fillId="0" borderId="0" xfId="0" applyFont="1" applyAlignment="1">
      <alignment horizontal="right"/>
    </xf>
    <xf numFmtId="0" fontId="7" fillId="0" borderId="3" xfId="0" applyFont="1" applyBorder="1"/>
    <xf numFmtId="0" fontId="13" fillId="0" borderId="0" xfId="0" applyFont="1" applyBorder="1"/>
    <xf numFmtId="0" fontId="14" fillId="0" borderId="0" xfId="0" applyFont="1" applyBorder="1"/>
    <xf numFmtId="0" fontId="14" fillId="0" borderId="0" xfId="0" applyFont="1"/>
    <xf numFmtId="0" fontId="4" fillId="0" borderId="1" xfId="0" applyFont="1" applyBorder="1" applyAlignment="1">
      <alignment horizontal="center" vertical="center"/>
    </xf>
    <xf numFmtId="0" fontId="3" fillId="0" borderId="1" xfId="0" applyFont="1" applyBorder="1" applyAlignment="1">
      <alignment horizontal="center"/>
    </xf>
    <xf numFmtId="0" fontId="10" fillId="0" borderId="1" xfId="0" applyFont="1" applyBorder="1" applyAlignment="1">
      <alignment wrapText="1"/>
    </xf>
    <xf numFmtId="4" fontId="8" fillId="0" borderId="1" xfId="0" applyNumberFormat="1" applyFont="1" applyBorder="1" applyAlignment="1">
      <alignment horizontal="center" vertical="center"/>
    </xf>
    <xf numFmtId="0" fontId="7" fillId="0" borderId="0" xfId="0" applyFont="1" applyBorder="1" applyAlignment="1">
      <alignment wrapText="1"/>
    </xf>
    <xf numFmtId="0" fontId="8" fillId="0" borderId="0" xfId="0" applyFont="1" applyBorder="1"/>
    <xf numFmtId="0" fontId="11" fillId="0" borderId="2" xfId="0" applyFont="1" applyBorder="1"/>
    <xf numFmtId="0" fontId="7" fillId="0" borderId="2" xfId="0" applyFont="1" applyBorder="1"/>
    <xf numFmtId="0" fontId="7" fillId="0" borderId="2" xfId="0" applyFont="1" applyBorder="1" applyAlignment="1">
      <alignment horizontal="center"/>
    </xf>
    <xf numFmtId="0" fontId="7" fillId="0" borderId="0" xfId="0" applyFont="1" applyFill="1" applyBorder="1"/>
    <xf numFmtId="0" fontId="7" fillId="0" borderId="3" xfId="0" applyFont="1" applyBorder="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xf numFmtId="0" fontId="15" fillId="0" borderId="1" xfId="0" applyFont="1" applyBorder="1" applyAlignment="1">
      <alignment horizontal="center" vertical="center" wrapText="1"/>
    </xf>
    <xf numFmtId="0" fontId="9" fillId="0" borderId="0" xfId="2" applyFont="1" applyBorder="1" applyAlignment="1">
      <alignment horizontal="left" vertical="center" wrapText="1"/>
    </xf>
    <xf numFmtId="0" fontId="14" fillId="0" borderId="0" xfId="0" applyFont="1" applyAlignment="1">
      <alignment horizontal="center"/>
    </xf>
    <xf numFmtId="0" fontId="3" fillId="0" borderId="0" xfId="2" applyFont="1" applyFill="1" applyBorder="1" applyAlignment="1">
      <alignment horizontal="center" vertical="center" wrapText="1"/>
    </xf>
    <xf numFmtId="0" fontId="12" fillId="0" borderId="2" xfId="0" applyFont="1" applyBorder="1" applyAlignment="1">
      <alignment horizontal="center"/>
    </xf>
    <xf numFmtId="0" fontId="4" fillId="0" borderId="0" xfId="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3.xml"/><Relationship Id="rId50" Type="http://schemas.openxmlformats.org/officeDocument/2006/relationships/revisionLog" Target="revisionLog2.xml"/><Relationship Id="rId49" Type="http://schemas.openxmlformats.org/officeDocument/2006/relationships/revisionLog" Target="revisionLog1.xml"/><Relationship Id="rId52"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BB938A1-7F03-4C10-A119-B9C90F589D03}" diskRevisions="1" revisionId="206" version="23" protected="1">
  <header guid="{87F09496-8C5B-4601-B320-338F5A5A3CE1}" dateTime="2022-04-06T08:30:37" maxSheetId="4" userName="Vartotojas" r:id="rId49" minRId="148" maxRId="193">
    <sheetIdMap count="3">
      <sheetId val="1"/>
      <sheetId val="2"/>
      <sheetId val="3"/>
    </sheetIdMap>
  </header>
  <header guid="{5A97AD0C-308D-448C-81F2-B81FB197E5BB}" dateTime="2022-04-06T09:15:52" maxSheetId="4" userName="Vartotojas" r:id="rId50" minRId="194" maxRId="204">
    <sheetIdMap count="3">
      <sheetId val="1"/>
      <sheetId val="2"/>
      <sheetId val="3"/>
    </sheetIdMap>
  </header>
  <header guid="{4A32A36D-5FA7-4265-A90F-3280E8BA1A5C}" dateTime="2022-04-06T09:18:57" maxSheetId="4" userName="Vartotojas" r:id="rId51" minRId="205">
    <sheetIdMap count="3">
      <sheetId val="1"/>
      <sheetId val="2"/>
      <sheetId val="3"/>
    </sheetIdMap>
  </header>
  <header guid="{BBB938A1-7F03-4C10-A119-B9C90F589D03}" dateTime="2022-04-06T09:28:45" maxSheetId="4" userName="Vartotojas" r:id="rId52" minRId="20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H1" t="inlineStr">
      <is>
        <t>Forma Nr. 1 patvirtinta</t>
      </is>
    </oc>
    <nc r="H1" t="inlineStr">
      <is>
        <t>PATVIRTINTA</t>
      </is>
    </nc>
  </rcc>
  <rcc rId="149" sId="1">
    <oc r="H5" t="inlineStr">
      <is>
        <t>2019 m. gruodžio 30 d. įsakymo Nr. 1K-405 redakcija)</t>
      </is>
    </oc>
    <nc r="H5" t="inlineStr">
      <is>
        <t>2022 m. kovo 2 d. įsakymo Nr. 1K-74 redakcija)</t>
      </is>
    </nc>
  </rcc>
  <rrc rId="150" sId="1" ref="A6:XFD6" action="insertRow"/>
  <rrc rId="151" sId="1" ref="A6:XFD6" action="insertRow"/>
  <rrc rId="152" sId="1" ref="A7:XFD7" action="insertRow"/>
  <rfmt sheetId="1" sqref="D7" start="0" length="0">
    <dxf>
      <font>
        <b/>
        <sz val="12"/>
        <color auto="1"/>
        <name val="Times New Roman"/>
        <family val="1"/>
        <scheme val="none"/>
      </font>
    </dxf>
  </rfmt>
  <rm rId="153" sheetId="1" source="D7" destination="B7" sourceSheetId="1">
    <rfmt sheetId="1" sqref="B7" start="0" length="0">
      <dxf>
        <font>
          <sz val="11"/>
          <color auto="1"/>
          <name val="Calibri"/>
          <family val="2"/>
          <charset val="186"/>
          <scheme val="minor"/>
        </font>
      </dxf>
    </rfmt>
  </rm>
  <rcc rId="154" sId="1">
    <nc r="B7" t="inlineStr">
      <is>
        <t>(Biudžetinių įstaigų pajamų 20__ m. _______ d. metinės, ketvirtinės ataskaitos forma Nr. 1)</t>
      </is>
    </nc>
  </rcc>
  <rcc rId="155" sId="1">
    <oc r="A13" t="inlineStr">
      <is>
        <t xml:space="preserve">BIUDŽETINIŲ ĮSTAIGŲ PAJAMŲ ĮMOKŲ Į BIUDŽETĄ, BIUDŽETO PAJAMŲ IŠ MOKESČIŲ DALIES </t>
      </is>
    </oc>
    <nc r="A13" t="inlineStr">
      <is>
        <t>BIUDŽETINIŲ ĮSTAIGŲ PAJAMŲ 20__ M. ___________________ D.</t>
      </is>
    </nc>
  </rcc>
  <rrc rId="156" sId="1" ref="A14:XFD14" action="deleteRow">
    <rfmt sheetId="1" xfDxf="1" sqref="A14:XFD14" start="0" length="0">
      <dxf>
        <font>
          <color auto="1"/>
        </font>
      </dxf>
    </rfmt>
    <rcc rId="0" sId="1" s="1" dxf="1">
      <nc r="A14" t="inlineStr">
        <is>
          <t>IR KITŲ LĖŠŲ, SKIRIAMŲ PROGRAMOMS FINANSUOTI,</t>
        </is>
      </nc>
      <ndxf>
        <font>
          <b/>
          <sz val="12"/>
          <color auto="1"/>
          <name val="Times New Roman"/>
          <family val="1"/>
          <charset val="186"/>
          <scheme val="none"/>
        </font>
        <alignment horizontal="center" vertical="center" wrapText="1"/>
      </ndxf>
    </rcc>
    <rfmt sheetId="1" s="1" sqref="B14" start="0" length="0">
      <dxf>
        <font>
          <b/>
          <sz val="12"/>
          <color auto="1"/>
          <name val="Times New Roman"/>
          <family val="1"/>
          <charset val="186"/>
          <scheme val="none"/>
        </font>
        <alignment horizontal="center" vertical="center" wrapText="1"/>
      </dxf>
    </rfmt>
    <rfmt sheetId="1" s="1" sqref="C14" start="0" length="0">
      <dxf>
        <font>
          <b/>
          <sz val="12"/>
          <color auto="1"/>
          <name val="Times New Roman"/>
          <family val="1"/>
          <charset val="186"/>
          <scheme val="none"/>
        </font>
        <alignment horizontal="center" vertical="center" wrapText="1"/>
      </dxf>
    </rfmt>
    <rfmt sheetId="1" s="1" sqref="D14" start="0" length="0">
      <dxf>
        <font>
          <b/>
          <sz val="12"/>
          <color auto="1"/>
          <name val="Times New Roman"/>
          <family val="1"/>
          <charset val="186"/>
          <scheme val="none"/>
        </font>
        <alignment horizontal="center" vertical="center" wrapText="1"/>
      </dxf>
    </rfmt>
    <rfmt sheetId="1" s="1" sqref="E14" start="0" length="0">
      <dxf>
        <font>
          <b/>
          <sz val="12"/>
          <color auto="1"/>
          <name val="Times New Roman"/>
          <family val="1"/>
          <charset val="186"/>
          <scheme val="none"/>
        </font>
        <alignment horizontal="center" vertical="center" wrapText="1"/>
      </dxf>
    </rfmt>
    <rfmt sheetId="1" s="1" sqref="F14" start="0" length="0">
      <dxf>
        <font>
          <b/>
          <sz val="12"/>
          <color auto="1"/>
          <name val="Times New Roman"/>
          <family val="1"/>
          <charset val="186"/>
          <scheme val="none"/>
        </font>
        <alignment horizontal="center" vertical="center" wrapText="1"/>
      </dxf>
    </rfmt>
    <rfmt sheetId="1" s="1" sqref="G14" start="0" length="0">
      <dxf>
        <font>
          <b/>
          <sz val="12"/>
          <color auto="1"/>
          <name val="Times New Roman"/>
          <family val="1"/>
          <charset val="186"/>
          <scheme val="none"/>
        </font>
        <alignment horizontal="center" vertical="center" wrapText="1"/>
      </dxf>
    </rfmt>
    <rfmt sheetId="1" s="1" sqref="H14" start="0" length="0">
      <dxf>
        <font>
          <b/>
          <sz val="12"/>
          <color auto="1"/>
          <name val="Times New Roman"/>
          <family val="1"/>
          <charset val="186"/>
          <scheme val="none"/>
        </font>
        <alignment horizontal="center" vertical="center" wrapText="1"/>
      </dxf>
    </rfmt>
    <rfmt sheetId="1" s="1" sqref="I14" start="0" length="0">
      <dxf>
        <font>
          <b/>
          <sz val="12"/>
          <color auto="1"/>
          <name val="Times New Roman"/>
          <family val="1"/>
          <charset val="186"/>
          <scheme val="none"/>
        </font>
        <alignment horizontal="center" vertical="center" wrapText="1"/>
      </dxf>
    </rfmt>
  </rrc>
  <rrc rId="157" sId="1" ref="A15:XFD15" action="deleteRow">
    <rfmt sheetId="1" xfDxf="1" sqref="A15:XFD15" start="0" length="0">
      <dxf>
        <font>
          <color auto="1"/>
        </font>
      </dxf>
    </rfmt>
    <rcc rId="0" sId="1" s="1" dxf="1">
      <nc r="A15" t="inlineStr">
        <is>
          <t>2021 M. GRUODŽIO 31 D.</t>
        </is>
      </nc>
      <ndxf>
        <font>
          <b/>
          <sz val="12"/>
          <color auto="1"/>
          <name val="Times New Roman"/>
          <family val="1"/>
          <charset val="186"/>
          <scheme val="none"/>
        </font>
        <alignment horizontal="center" vertical="center"/>
      </ndxf>
    </rcc>
    <rfmt sheetId="1" s="1" sqref="B15" start="0" length="0">
      <dxf>
        <font>
          <b/>
          <sz val="12"/>
          <color auto="1"/>
          <name val="Times New Roman"/>
          <family val="1"/>
          <charset val="186"/>
          <scheme val="none"/>
        </font>
        <alignment horizontal="center" vertical="center"/>
      </dxf>
    </rfmt>
    <rfmt sheetId="1" s="1" sqref="C15" start="0" length="0">
      <dxf>
        <font>
          <b/>
          <sz val="12"/>
          <color auto="1"/>
          <name val="Times New Roman"/>
          <family val="1"/>
          <charset val="186"/>
          <scheme val="none"/>
        </font>
        <alignment horizontal="center" vertical="center"/>
      </dxf>
    </rfmt>
    <rfmt sheetId="1" s="1" sqref="D15" start="0" length="0">
      <dxf>
        <font>
          <b/>
          <sz val="12"/>
          <color auto="1"/>
          <name val="Times New Roman"/>
          <family val="1"/>
          <charset val="186"/>
          <scheme val="none"/>
        </font>
        <alignment horizontal="center" vertical="center"/>
      </dxf>
    </rfmt>
    <rfmt sheetId="1" s="1" sqref="E15" start="0" length="0">
      <dxf>
        <font>
          <b/>
          <sz val="12"/>
          <color auto="1"/>
          <name val="Times New Roman"/>
          <family val="1"/>
          <charset val="186"/>
          <scheme val="none"/>
        </font>
        <alignment horizontal="center" vertical="center"/>
      </dxf>
    </rfmt>
    <rfmt sheetId="1" s="1" sqref="F15" start="0" length="0">
      <dxf>
        <font>
          <b/>
          <sz val="12"/>
          <color auto="1"/>
          <name val="Times New Roman"/>
          <family val="1"/>
          <charset val="186"/>
          <scheme val="none"/>
        </font>
        <alignment horizontal="center" vertical="center"/>
      </dxf>
    </rfmt>
    <rfmt sheetId="1" s="1" sqref="G15" start="0" length="0">
      <dxf>
        <font>
          <b/>
          <sz val="12"/>
          <color auto="1"/>
          <name val="Times New Roman"/>
          <family val="1"/>
          <charset val="186"/>
          <scheme val="none"/>
        </font>
        <alignment horizontal="center" vertical="center"/>
      </dxf>
    </rfmt>
    <rfmt sheetId="1" s="1" sqref="H15" start="0" length="0">
      <dxf>
        <font>
          <b/>
          <sz val="12"/>
          <color auto="1"/>
          <name val="Times New Roman"/>
          <family val="1"/>
          <charset val="186"/>
          <scheme val="none"/>
        </font>
        <alignment horizontal="center" vertical="center"/>
      </dxf>
    </rfmt>
    <rfmt sheetId="1" s="1" sqref="I15" start="0" length="0">
      <dxf>
        <font>
          <b/>
          <sz val="12"/>
          <color auto="1"/>
          <name val="Times New Roman"/>
          <family val="1"/>
          <charset val="186"/>
          <scheme val="none"/>
        </font>
        <alignment horizontal="center" vertical="center"/>
      </dxf>
    </rfmt>
  </rrc>
  <rfmt sheetId="1" sqref="C15:E15" start="0" length="0">
    <dxf>
      <border>
        <bottom style="hair">
          <color auto="1"/>
        </bottom>
      </border>
    </dxf>
  </rfmt>
  <rrc rId="158" sId="1" ref="A8:XFD8" action="deleteRow">
    <rfmt sheetId="1" xfDxf="1" sqref="A8:XFD8" start="0" length="0">
      <dxf>
        <font>
          <color auto="1"/>
        </font>
      </dxf>
    </rfmt>
    <rfmt sheetId="1" s="1" sqref="H8" start="0" length="0">
      <dxf>
        <font>
          <sz val="8"/>
          <color auto="1"/>
          <name val="Times New Roman"/>
          <family val="1"/>
          <charset val="186"/>
          <scheme val="none"/>
        </font>
        <alignment vertical="center"/>
      </dxf>
    </rfmt>
    <rfmt sheetId="1" sqref="I8" start="0" length="0">
      <dxf>
        <font>
          <sz val="9"/>
          <color auto="1"/>
          <name val="Times New Roman"/>
          <family val="1"/>
          <scheme val="none"/>
        </font>
      </dxf>
    </rfmt>
    <rfmt sheetId="1" sqref="L8" start="0" length="0">
      <dxf>
        <font>
          <sz val="9"/>
          <color auto="1"/>
          <name val="Times New Roman"/>
          <family val="1"/>
          <scheme val="none"/>
        </font>
      </dxf>
    </rfmt>
  </rrc>
  <rcc rId="159" sId="1">
    <oc r="A31" t="inlineStr">
      <is>
        <t>Pavadinimas*</t>
      </is>
    </oc>
    <nc r="A31" t="inlineStr">
      <is>
        <t>Finansavimo šaltinio kodas</t>
      </is>
    </nc>
  </rcc>
  <rcc rId="160" sId="1">
    <oc r="B31" t="inlineStr">
      <is>
        <t>Perkeltas įmokų likutis  ataskaitinių metų pradžioje            (iždo sąskaita)</t>
      </is>
    </oc>
    <nc r="B31" t="inlineStr">
      <is>
        <t>Perkeltas įmokų likutis  ataskaitinių metų pradžioje (iždo sąskaita)</t>
      </is>
    </nc>
  </rcc>
  <rcc rId="161" sId="1">
    <oc r="C31" t="inlineStr">
      <is>
        <t>Įstatymu  patvirtintos įmokos metams**</t>
      </is>
    </oc>
    <nc r="C31" t="inlineStr">
      <is>
        <t>Lietuvos Respublikos tam tikrų metų valstybės biudžeto ir savivaldybių biudžetų finansinių rodiklių patvirtinimo įstatymu  patvirtintos įmokos metams</t>
      </is>
    </nc>
  </rcc>
  <rfmt sheetId="1" sqref="D31" start="0" length="0">
    <dxf>
      <font>
        <sz val="10"/>
        <color auto="1"/>
        <name val="Times New Roman"/>
        <family val="1"/>
        <scheme val="none"/>
      </font>
    </dxf>
  </rfmt>
  <rfmt sheetId="1" sqref="E31" start="0" length="0">
    <dxf>
      <font>
        <sz val="10"/>
        <color auto="1"/>
        <name val="Times New Roman"/>
        <family val="1"/>
        <scheme val="none"/>
      </font>
    </dxf>
  </rfmt>
  <rfmt sheetId="1" sqref="F31" start="0" length="0">
    <dxf>
      <font>
        <sz val="10"/>
        <color auto="1"/>
        <name val="Times New Roman"/>
        <family val="1"/>
        <scheme val="none"/>
      </font>
    </dxf>
  </rfmt>
  <rcc rId="162" sId="1">
    <oc r="G31" t="inlineStr">
      <is>
        <t xml:space="preserve">Negautas asignavimų likutis iš iždo  (2+4-5)                      </t>
      </is>
    </oc>
    <nc r="G31" t="inlineStr">
      <is>
        <t xml:space="preserve">Negautas asignavimų likutis iš iždo  (2+4–5)                      </t>
      </is>
    </nc>
  </rcc>
  <rfmt sheetId="1" sqref="H31" start="0" length="0">
    <dxf>
      <font>
        <sz val="10"/>
        <color auto="1"/>
        <name val="Times New Roman"/>
        <family val="1"/>
        <scheme val="none"/>
      </font>
    </dxf>
  </rfmt>
  <rcc rId="163" sId="1">
    <oc r="A33" t="inlineStr">
      <is>
        <t>1. Biudžetinių įstaigų pajamų įmokos, iš viso, iš jų pagal:</t>
      </is>
    </oc>
    <nc r="A33" t="inlineStr">
      <is>
        <t>Biudžetinių įstaigų  pajamos, kaip jos apibrėžtos Lietuvos Respublikos biudžeto sandaros įstatymo 2 straipsnio 7 dalyje, iš viso, iš jų :</t>
      </is>
    </nc>
  </rcc>
  <rcc rId="164" sId="1">
    <oc r="A34" t="inlineStr">
      <is>
        <t>1.1. Finansavimo šaltinis 30</t>
      </is>
    </oc>
    <nc r="A34" t="inlineStr">
      <is>
        <t>Finansavimo šaltinis 30</t>
      </is>
    </nc>
  </rcc>
  <rcc rId="165" sId="1">
    <oc r="A35" t="inlineStr">
      <is>
        <t>1.2. Finansavimo šaltinis 31</t>
      </is>
    </oc>
    <nc r="A35" t="inlineStr">
      <is>
        <t>Finansavimo šaltinis 31</t>
      </is>
    </nc>
  </rcc>
  <rcc rId="166" sId="1">
    <oc r="A36" t="inlineStr">
      <is>
        <t>1.3. Finansavimo šaltinis 32</t>
      </is>
    </oc>
    <nc r="A36" t="inlineStr">
      <is>
        <t>Finansavimo šaltinis 32</t>
      </is>
    </nc>
  </rcc>
  <rcc rId="167" sId="1">
    <oc r="A37" t="inlineStr">
      <is>
        <t>1.4. Finansavimo šaltinis 33</t>
      </is>
    </oc>
    <nc r="A37" t="inlineStr">
      <is>
        <t>Finansavimo šaltinis 33</t>
      </is>
    </nc>
  </rcc>
  <rrc rId="168" sId="1" ref="A38:XFD38" action="deleteRow">
    <rfmt sheetId="1" xfDxf="1" sqref="A38:XFD38" start="0" length="0">
      <dxf>
        <font>
          <color auto="1"/>
        </font>
      </dxf>
    </rfmt>
    <rcc rId="0" sId="1" dxf="1">
      <nc r="A38" t="inlineStr">
        <is>
          <t xml:space="preserve">2. Valstybės biudžeto pajamų iš mokesčių dalis ir kitos lėšos, kurių panaudojimo apimtis ir tikslinė paskirtis nurodyta įstatyme ar Vyriausybės nutarime, iš viso, iš jų pagal: </t>
        </is>
      </nc>
      <ndxf>
        <font>
          <sz val="10"/>
          <color auto="1"/>
          <name val="Times New Roman"/>
          <family val="1"/>
          <scheme val="none"/>
        </font>
        <alignment horizontal="justify" vertical="top" wrapText="1"/>
        <border outline="0">
          <left style="thin">
            <color indexed="64"/>
          </left>
          <right style="thin">
            <color indexed="64"/>
          </right>
          <top style="thin">
            <color indexed="64"/>
          </top>
          <bottom style="thin">
            <color indexed="64"/>
          </bottom>
        </border>
      </ndxf>
    </rcc>
    <rcc rId="0" sId="1" dxf="1">
      <nc r="B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C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D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E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F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G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H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I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rc>
  <rrc rId="169" sId="1" ref="A38:XFD38" action="deleteRow">
    <rfmt sheetId="1" xfDxf="1" sqref="A38:XFD38" start="0" length="0">
      <dxf>
        <font>
          <color auto="1"/>
        </font>
      </dxf>
    </rfmt>
    <rcc rId="0" sId="1" dxf="1">
      <nc r="A38" t="inlineStr">
        <is>
          <t>2.1.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0" sId="1" ref="A38:XFD38" action="deleteRow">
    <rfmt sheetId="1" xfDxf="1" sqref="A38:XFD38" start="0" length="0">
      <dxf>
        <font>
          <color auto="1"/>
        </font>
      </dxf>
    </rfmt>
    <rcc rId="0" sId="1" dxf="1">
      <nc r="A38" t="inlineStr">
        <is>
          <t>2.2.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1" sId="1" ref="A38:XFD38" action="deleteRow">
    <rfmt sheetId="1" xfDxf="1" sqref="A38:XFD38" start="0" length="0">
      <dxf>
        <font>
          <color auto="1"/>
        </font>
      </dxf>
    </rfmt>
    <rcc rId="0" sId="1" dxf="1">
      <nc r="A38" t="inlineStr">
        <is>
          <t>…</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cc rId="172" sId="1">
    <oc r="A41" t="inlineStr">
      <is>
        <t xml:space="preserve">* Asignavimų valdytojai, finansuojami  iš Lietuvos Respublikos valstybės biudžeto, finansavimo šaltinius nurodo atskirose eilutėse vadovaudamiesi klasifikacija, patvirtinta Lietuvos Respublikos finansų ministro 2011 m. rugpjūčio 8 d. įsakymu Nr. 1K-265 </t>
      </is>
    </oc>
    <nc r="A41"/>
  </rcc>
  <rcc rId="173" sId="1">
    <oc r="A42" t="inlineStr">
      <is>
        <t>„Dėl Asignavimų valdytojų programų, finansuojamų iš Lietuvos Respublikos valstybės biudžeto, finansavimo šaltinių klasifikacijos patvirtinimo“.</t>
      </is>
    </oc>
    <nc r="A42"/>
  </rcc>
  <rrc rId="174" sId="1" ref="A39:XFD39" action="insertRow"/>
  <rrc rId="175" sId="1" ref="A39:XFD39" action="insertRow"/>
  <rm rId="176" sheetId="1" source="A45:I45" destination="A39:I39" sourceSheetId="1">
    <rfmt sheetId="1" sqref="A39" start="0" length="0">
      <dxf>
        <font>
          <sz val="9"/>
          <color auto="1"/>
          <name val="Times New Roman"/>
          <family val="1"/>
          <charset val="186"/>
          <scheme val="none"/>
        </font>
        <alignment vertical="top" wrapText="1"/>
      </dxf>
    </rfmt>
    <rfmt sheetId="1" sqref="B39" start="0" length="0">
      <dxf>
        <font>
          <sz val="10"/>
          <color auto="1"/>
          <name val="Calibri"/>
          <family val="2"/>
          <charset val="186"/>
          <scheme val="minor"/>
        </font>
      </dxf>
    </rfmt>
    <rfmt sheetId="1" sqref="C39" start="0" length="0">
      <dxf>
        <font>
          <sz val="10"/>
          <color auto="1"/>
          <name val="Calibri"/>
          <family val="2"/>
          <charset val="186"/>
          <scheme val="minor"/>
        </font>
      </dxf>
    </rfmt>
    <rfmt sheetId="1" sqref="D39" start="0" length="0">
      <dxf>
        <font>
          <sz val="10"/>
          <color auto="1"/>
          <name val="Calibri"/>
          <family val="2"/>
          <charset val="186"/>
          <scheme val="minor"/>
        </font>
      </dxf>
    </rfmt>
    <rfmt sheetId="1" sqref="E39" start="0" length="0">
      <dxf>
        <font>
          <sz val="10"/>
          <color auto="1"/>
          <name val="Calibri"/>
          <family val="2"/>
          <charset val="186"/>
          <scheme val="minor"/>
        </font>
      </dxf>
    </rfmt>
    <rfmt sheetId="1" sqref="F39" start="0" length="0">
      <dxf>
        <font>
          <sz val="10"/>
          <color auto="1"/>
          <name val="Calibri"/>
          <family val="2"/>
          <charset val="186"/>
          <scheme val="minor"/>
        </font>
      </dxf>
    </rfmt>
    <rfmt sheetId="1" sqref="G39" start="0" length="0">
      <dxf>
        <font>
          <sz val="10"/>
          <color auto="1"/>
          <name val="Calibri"/>
          <family val="2"/>
          <charset val="186"/>
          <scheme val="minor"/>
        </font>
      </dxf>
    </rfmt>
    <rfmt sheetId="1" sqref="H39" start="0" length="0">
      <dxf>
        <font>
          <sz val="10"/>
          <color auto="1"/>
          <name val="Calibri"/>
          <family val="2"/>
          <charset val="186"/>
          <scheme val="minor"/>
        </font>
      </dxf>
    </rfmt>
    <rfmt sheetId="1" sqref="I39" start="0" length="0">
      <dxf>
        <font>
          <sz val="10"/>
          <color auto="1"/>
          <name val="Calibri"/>
          <family val="2"/>
          <charset val="186"/>
          <scheme val="minor"/>
        </font>
      </dxf>
    </rfmt>
  </rm>
  <rcc rId="177" sId="1">
    <oc r="A39" t="inlineStr">
      <is>
        <t>** Valstybės biudžeto ir savivaldybių biudžetų finansinių rodiklių patvirtinimo įstatymas.</t>
      </is>
    </oc>
    <nc r="A39" t="inlineStr">
      <is>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is>
    </nc>
  </rcc>
  <rrc rId="178"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rc rId="179"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cc rId="180" sId="1">
    <oc r="A47" t="inlineStr">
      <is>
        <t>Šiaulių miesto savivaldybės švietimo centro Centralizuotos buhalterinės apskaitos padalinio vyr. buhalterė</t>
      </is>
    </oc>
    <nc r="A47" t="inlineStr">
      <is>
        <t>Šiaulių apskaitos centro vyr. buhalterė</t>
      </is>
    </nc>
  </rcc>
  <rrc rId="181" sId="1" ref="A42:XFD42" action="deleteRow">
    <rfmt sheetId="1" xfDxf="1" sqref="A42:XFD42" start="0" length="0">
      <dxf>
        <font>
          <color auto="1"/>
        </font>
      </dxf>
    </rfmt>
    <rfmt sheetId="1" sqref="A42" start="0" length="0">
      <dxf>
        <font>
          <sz val="9"/>
          <color auto="1"/>
          <name val="Times New Roman"/>
          <family val="1"/>
          <scheme val="none"/>
        </font>
        <alignment vertical="top" wrapText="1"/>
      </dxf>
    </rfmt>
    <rfmt sheetId="1" sqref="B42" start="0" length="0">
      <dxf>
        <font>
          <sz val="10"/>
          <color auto="1"/>
        </font>
      </dxf>
    </rfmt>
    <rfmt sheetId="1" sqref="C42" start="0" length="0">
      <dxf>
        <font>
          <sz val="10"/>
          <color auto="1"/>
        </font>
      </dxf>
    </rfmt>
    <rfmt sheetId="1" sqref="D42" start="0" length="0">
      <dxf>
        <font>
          <sz val="10"/>
          <color auto="1"/>
        </font>
      </dxf>
    </rfmt>
    <rfmt sheetId="1" sqref="E42" start="0" length="0">
      <dxf>
        <font>
          <sz val="10"/>
          <color auto="1"/>
        </font>
      </dxf>
    </rfmt>
    <rfmt sheetId="1" sqref="F42" start="0" length="0">
      <dxf>
        <font>
          <sz val="10"/>
          <color auto="1"/>
        </font>
      </dxf>
    </rfmt>
    <rfmt sheetId="1" sqref="G42" start="0" length="0">
      <dxf>
        <font>
          <sz val="10"/>
          <color auto="1"/>
        </font>
      </dxf>
    </rfmt>
    <rfmt sheetId="1" sqref="H42" start="0" length="0">
      <dxf>
        <font>
          <sz val="10"/>
          <color auto="1"/>
        </font>
      </dxf>
    </rfmt>
    <rfmt sheetId="1" sqref="I42" start="0" length="0">
      <dxf>
        <font>
          <sz val="10"/>
          <color auto="1"/>
        </font>
      </dxf>
    </rfmt>
  </rrc>
  <rrc rId="182" sId="1" eol="1" ref="A50:XFD50" action="insertRow"/>
  <rcc rId="183" sId="1">
    <nc r="C50" t="inlineStr">
      <is>
        <t>_____________________________________________</t>
      </is>
    </nc>
  </rcc>
  <rcc rId="184" sId="1" numFmtId="4">
    <oc r="B34">
      <v>1750</v>
    </oc>
    <nc r="B34"/>
  </rcc>
  <rcc rId="185" sId="1" numFmtId="4">
    <oc r="C36">
      <v>200</v>
    </oc>
    <nc r="C36"/>
  </rcc>
  <rcc rId="186" sId="1" numFmtId="4">
    <oc r="C37">
      <v>41500</v>
    </oc>
    <nc r="C37"/>
  </rcc>
  <rcc rId="187" sId="1" numFmtId="4">
    <oc r="D37">
      <v>38100</v>
    </oc>
    <nc r="D37"/>
  </rcc>
  <rcc rId="188" sId="1" numFmtId="4">
    <oc r="D36">
      <v>100</v>
    </oc>
    <nc r="D36"/>
  </rcc>
  <rcc rId="189" sId="1" numFmtId="4">
    <oc r="E37">
      <v>36290.129999999997</v>
    </oc>
    <nc r="E37"/>
  </rcc>
  <rcc rId="190" sId="1" numFmtId="4">
    <oc r="E34">
      <v>1750</v>
    </oc>
    <nc r="E34"/>
  </rcc>
  <rcc rId="191" sId="1" numFmtId="4">
    <oc r="F34">
      <v>1750</v>
    </oc>
    <nc r="F34"/>
  </rcc>
  <rcc rId="192" sId="1" numFmtId="4">
    <oc r="F37">
      <v>36290.129999999997</v>
    </oc>
    <nc r="F37"/>
  </rcc>
  <rcv guid="{FFFCEC34-0342-4A78-83EF-2BE32DACC2CC}" action="delete"/>
  <rcv guid="{FFFCEC34-0342-4A78-83EF-2BE32DACC2CC}" action="add"/>
  <rsnm rId="193" sheetId="1" oldName="[F-1 2022-12-31.xlsx]Forma Nr.1_20190101" newName="[F-1 2022-12-31.xlsx]Forma Nr. 1"/>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c r="B7" t="inlineStr">
      <is>
        <t>(Biudžetinių įstaigų pajamų 20__ m. _______ d. metinės, ketvirtinės ataskaitos forma Nr. 1)</t>
      </is>
    </oc>
    <nc r="B7" t="inlineStr">
      <is>
        <t>(Biudžetinių įstaigų pajamų 2022 m. kovo 31 d. ketvirtinės ataskaitos forma Nr. 1)</t>
      </is>
    </nc>
  </rcc>
  <rcc rId="195" sId="1">
    <oc r="A12" t="inlineStr">
      <is>
        <t>BIUDŽETINIŲ ĮSTAIGŲ PAJAMŲ 20__ M. ___________________ D.</t>
      </is>
    </oc>
    <nc r="A12" t="inlineStr">
      <is>
        <t>BIUDŽETINIŲ ĮSTAIGŲ PAJAMŲ 2022 M. KOVO 31 D.</t>
      </is>
    </nc>
  </rcc>
  <rcc rId="196" sId="1">
    <oc r="E18">
      <v>4</v>
    </oc>
    <nc r="E18">
      <v>1</v>
    </nc>
  </rcc>
  <rcc rId="197" sId="1" numFmtId="4">
    <nc r="B34">
      <v>1909.87</v>
    </nc>
  </rcc>
  <rcc rId="198" sId="1" numFmtId="4">
    <nc r="C36">
      <v>200</v>
    </nc>
  </rcc>
  <rcc rId="199" sId="1" numFmtId="4">
    <nc r="C37">
      <v>39200</v>
    </nc>
  </rcc>
  <rcc rId="200" sId="1" numFmtId="4">
    <nc r="D37">
      <v>10000</v>
    </nc>
  </rcc>
  <rcc rId="201" sId="1" numFmtId="4">
    <nc r="D36">
      <v>200</v>
    </nc>
  </rcc>
  <rcc rId="202" sId="1" numFmtId="4">
    <nc r="F37">
      <v>5582.57</v>
    </nc>
  </rcc>
  <rcc rId="203" sId="1" numFmtId="4">
    <nc r="E37">
      <v>5673.6</v>
    </nc>
  </rcc>
  <rcc rId="204" sId="1" numFmtId="19">
    <oc r="C18">
      <v>44566</v>
    </oc>
    <nc r="C18">
      <v>44657</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D14" t="inlineStr">
      <is>
        <t>metinė</t>
      </is>
    </oc>
    <nc r="D14" t="inlineStr">
      <is>
        <t>ketvirtinė</t>
      </is>
    </nc>
  </rcc>
  <rcv guid="{FFFCEC34-0342-4A78-83EF-2BE32DACC2CC}" action="delete"/>
  <rcv guid="{FFFCEC34-0342-4A78-83EF-2BE32DACC2C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A41" t="inlineStr">
      <is>
        <t>PASTABA. Surinkta 38213,95 Eur (33 priemonė), 144,50 Eur (32 priemonė).</t>
      </is>
    </oc>
    <nc r="A41" t="inlineStr">
      <is>
        <t>PASTABA. Surinkta 10055,92 Eur (33 priemonė), 164,50 Eur (32 priemonė).</t>
      </is>
    </nc>
  </rcc>
  <rcv guid="{FFFCEC34-0342-4A78-83EF-2BE32DACC2CC}" action="delete"/>
  <rcv guid="{FFFCEC34-0342-4A78-83EF-2BE32DACC2C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Zeros="0" tabSelected="1" workbookViewId="0">
      <selection activeCell="D3" sqref="D3"/>
    </sheetView>
  </sheetViews>
  <sheetFormatPr defaultRowHeight="15"/>
  <cols>
    <col min="1" max="1" width="56.42578125" style="10" customWidth="1"/>
    <col min="2" max="2" width="18.140625" style="10" customWidth="1"/>
    <col min="3" max="3" width="17.85546875" style="10" customWidth="1"/>
    <col min="4" max="4" width="14.85546875" style="10" customWidth="1"/>
    <col min="5" max="6" width="13.7109375" style="10" customWidth="1"/>
    <col min="7" max="7" width="17.140625" style="10" customWidth="1"/>
    <col min="8" max="8" width="17.7109375" style="10" customWidth="1"/>
    <col min="9" max="9" width="20.5703125" style="10" customWidth="1"/>
    <col min="10" max="16384" width="9.140625" style="10"/>
  </cols>
  <sheetData>
    <row r="1" spans="1:12">
      <c r="H1" s="11" t="s">
        <v>28</v>
      </c>
      <c r="I1" s="5"/>
      <c r="L1" s="5"/>
    </row>
    <row r="2" spans="1:12">
      <c r="H2" s="11" t="s">
        <v>0</v>
      </c>
      <c r="I2" s="5"/>
      <c r="L2" s="5"/>
    </row>
    <row r="3" spans="1:12">
      <c r="H3" s="11" t="s">
        <v>1</v>
      </c>
      <c r="I3" s="5"/>
      <c r="L3" s="5"/>
    </row>
    <row r="4" spans="1:12">
      <c r="H4" s="11" t="s">
        <v>2</v>
      </c>
      <c r="I4" s="5"/>
      <c r="L4" s="5"/>
    </row>
    <row r="5" spans="1:12" ht="13.5" customHeight="1">
      <c r="H5" s="11" t="s">
        <v>29</v>
      </c>
      <c r="I5" s="5"/>
      <c r="L5" s="5"/>
    </row>
    <row r="6" spans="1:12" ht="13.5" customHeight="1">
      <c r="H6" s="11"/>
      <c r="I6" s="5"/>
      <c r="L6" s="5"/>
    </row>
    <row r="7" spans="1:12" ht="13.5" customHeight="1">
      <c r="B7" s="31" t="s">
        <v>42</v>
      </c>
      <c r="H7" s="11"/>
      <c r="I7" s="5"/>
      <c r="L7" s="5"/>
    </row>
    <row r="8" spans="1:12" ht="13.5" customHeight="1">
      <c r="H8" s="11"/>
      <c r="I8" s="5"/>
      <c r="L8" s="5"/>
    </row>
    <row r="9" spans="1:12">
      <c r="A9" s="36" t="s">
        <v>24</v>
      </c>
      <c r="B9" s="36"/>
      <c r="C9" s="36"/>
      <c r="D9" s="36"/>
      <c r="E9" s="36"/>
      <c r="F9" s="36"/>
      <c r="G9" s="36"/>
      <c r="H9" s="36"/>
      <c r="I9" s="36"/>
    </row>
    <row r="10" spans="1:12" ht="15" customHeight="1">
      <c r="A10" s="35" t="s">
        <v>3</v>
      </c>
      <c r="B10" s="35"/>
      <c r="C10" s="35"/>
      <c r="D10" s="35"/>
      <c r="E10" s="35"/>
      <c r="F10" s="35"/>
      <c r="G10" s="35"/>
      <c r="H10" s="35"/>
      <c r="I10" s="35"/>
    </row>
    <row r="11" spans="1:12" ht="15" customHeight="1">
      <c r="A11" s="29"/>
      <c r="B11" s="29"/>
      <c r="C11" s="29"/>
      <c r="D11" s="29"/>
      <c r="E11" s="29"/>
      <c r="F11" s="29"/>
      <c r="G11" s="29"/>
      <c r="H11" s="29"/>
      <c r="I11" s="29"/>
    </row>
    <row r="12" spans="1:12" ht="15.75">
      <c r="A12" s="37" t="s">
        <v>43</v>
      </c>
      <c r="B12" s="37"/>
      <c r="C12" s="37"/>
      <c r="D12" s="37"/>
      <c r="E12" s="37"/>
      <c r="F12" s="37"/>
      <c r="G12" s="37"/>
      <c r="H12" s="37"/>
      <c r="I12" s="37"/>
    </row>
    <row r="13" spans="1:12" ht="15.75">
      <c r="A13" s="30"/>
      <c r="B13" s="30"/>
      <c r="C13" s="30"/>
      <c r="D13" s="30"/>
      <c r="E13" s="30"/>
      <c r="F13" s="30"/>
      <c r="G13" s="30"/>
      <c r="H13" s="30"/>
      <c r="I13" s="30"/>
    </row>
    <row r="14" spans="1:12">
      <c r="C14" s="12"/>
      <c r="D14" s="12" t="s">
        <v>44</v>
      </c>
      <c r="E14" s="24"/>
    </row>
    <row r="15" spans="1:12">
      <c r="A15" s="38" t="s">
        <v>19</v>
      </c>
      <c r="B15" s="38"/>
      <c r="C15" s="38"/>
      <c r="D15" s="38"/>
      <c r="E15" s="38"/>
      <c r="F15" s="38"/>
      <c r="G15" s="38"/>
      <c r="H15" s="38"/>
      <c r="I15" s="38"/>
    </row>
    <row r="16" spans="1:12" ht="15.75">
      <c r="A16" s="39" t="s">
        <v>4</v>
      </c>
      <c r="B16" s="39"/>
      <c r="C16" s="39"/>
      <c r="D16" s="39"/>
      <c r="E16" s="39"/>
      <c r="F16" s="39"/>
      <c r="G16" s="39"/>
      <c r="H16" s="39"/>
      <c r="I16" s="39"/>
    </row>
    <row r="18" spans="1:11">
      <c r="C18" s="6">
        <v>44657</v>
      </c>
      <c r="D18" s="8" t="s">
        <v>5</v>
      </c>
      <c r="E18" s="7">
        <v>1</v>
      </c>
    </row>
    <row r="19" spans="1:11">
      <c r="C19" s="1" t="s">
        <v>6</v>
      </c>
      <c r="D19" s="5"/>
      <c r="E19" s="5"/>
      <c r="F19" s="5"/>
      <c r="G19" s="5"/>
      <c r="H19" s="5"/>
      <c r="I19" s="5"/>
    </row>
    <row r="20" spans="1:11">
      <c r="D20" s="5"/>
      <c r="E20" s="5"/>
      <c r="F20" s="5"/>
      <c r="G20" s="5"/>
      <c r="H20" s="5"/>
    </row>
    <row r="21" spans="1:11">
      <c r="D21" s="5"/>
      <c r="E21" s="4"/>
      <c r="F21" s="4"/>
      <c r="G21" s="5"/>
      <c r="H21" s="5"/>
      <c r="I21" s="5"/>
    </row>
    <row r="22" spans="1:11">
      <c r="D22" s="5"/>
      <c r="E22" s="4"/>
      <c r="F22" s="4"/>
      <c r="G22" s="5"/>
      <c r="H22" s="5"/>
      <c r="I22" s="5" t="s">
        <v>7</v>
      </c>
    </row>
    <row r="23" spans="1:11">
      <c r="D23" s="5"/>
      <c r="E23" s="4"/>
      <c r="F23" s="4"/>
      <c r="H23" s="13" t="s">
        <v>8</v>
      </c>
      <c r="I23" s="14"/>
    </row>
    <row r="24" spans="1:11">
      <c r="D24" s="5"/>
      <c r="E24" s="5"/>
      <c r="F24" s="5"/>
      <c r="G24" s="5"/>
      <c r="H24" s="5" t="s">
        <v>9</v>
      </c>
      <c r="I24" s="14"/>
    </row>
    <row r="25" spans="1:11">
      <c r="D25" s="5"/>
      <c r="E25" s="5"/>
      <c r="F25" s="5"/>
      <c r="G25" s="5"/>
      <c r="H25" s="4" t="s">
        <v>10</v>
      </c>
      <c r="I25" s="28">
        <v>190529538</v>
      </c>
    </row>
    <row r="26" spans="1:11">
      <c r="A26" s="15"/>
      <c r="B26" s="15"/>
      <c r="C26" s="15"/>
      <c r="D26" s="16"/>
      <c r="E26" s="16"/>
      <c r="F26" s="16"/>
      <c r="G26" s="17"/>
      <c r="H26" s="16"/>
      <c r="I26" s="16"/>
    </row>
    <row r="27" spans="1:11">
      <c r="A27" s="34"/>
      <c r="B27" s="34"/>
      <c r="C27" s="34"/>
      <c r="D27" s="34"/>
      <c r="E27" s="34"/>
      <c r="F27" s="34"/>
      <c r="G27" s="34"/>
      <c r="H27" s="34"/>
      <c r="I27" s="34"/>
    </row>
    <row r="28" spans="1:11">
      <c r="A28" s="3"/>
      <c r="B28" s="3"/>
      <c r="C28" s="3"/>
      <c r="D28" s="3"/>
      <c r="E28" s="3"/>
      <c r="F28" s="3"/>
      <c r="G28" s="3"/>
      <c r="H28" s="3"/>
      <c r="I28" s="3"/>
    </row>
    <row r="30" spans="1:11">
      <c r="I30" s="3" t="s">
        <v>17</v>
      </c>
    </row>
    <row r="31" spans="1:11" ht="99" customHeight="1">
      <c r="A31" s="18" t="s">
        <v>30</v>
      </c>
      <c r="B31" s="2" t="s">
        <v>31</v>
      </c>
      <c r="C31" s="2" t="s">
        <v>32</v>
      </c>
      <c r="D31" s="32" t="s">
        <v>20</v>
      </c>
      <c r="E31" s="32" t="s">
        <v>11</v>
      </c>
      <c r="F31" s="32" t="s">
        <v>12</v>
      </c>
      <c r="G31" s="2" t="s">
        <v>33</v>
      </c>
      <c r="H31" s="32" t="s">
        <v>13</v>
      </c>
      <c r="I31" s="2" t="s">
        <v>18</v>
      </c>
      <c r="J31" s="5"/>
      <c r="K31" s="5"/>
    </row>
    <row r="32" spans="1:11" ht="12" customHeight="1">
      <c r="A32" s="19">
        <v>1</v>
      </c>
      <c r="B32" s="19">
        <v>2</v>
      </c>
      <c r="C32" s="19">
        <v>3</v>
      </c>
      <c r="D32" s="19">
        <v>4</v>
      </c>
      <c r="E32" s="19">
        <v>5</v>
      </c>
      <c r="F32" s="19">
        <v>6</v>
      </c>
      <c r="G32" s="19">
        <v>7</v>
      </c>
      <c r="H32" s="19">
        <v>8</v>
      </c>
      <c r="I32" s="19">
        <v>9</v>
      </c>
    </row>
    <row r="33" spans="1:9" ht="26.25">
      <c r="A33" s="20" t="s">
        <v>34</v>
      </c>
      <c r="B33" s="21">
        <f>SUM(B34)</f>
        <v>1909.87</v>
      </c>
      <c r="C33" s="21">
        <f>SUM(C35:C37)</f>
        <v>39400</v>
      </c>
      <c r="D33" s="21">
        <f>SUM(D35:D37)</f>
        <v>10200</v>
      </c>
      <c r="E33" s="21">
        <f>SUM(E34:E37)</f>
        <v>5673.6</v>
      </c>
      <c r="F33" s="21">
        <f>SUM(F34:F37)</f>
        <v>5582.57</v>
      </c>
      <c r="G33" s="21">
        <f>SUM(G34:G37)</f>
        <v>6436.2699999999995</v>
      </c>
      <c r="H33" s="21">
        <f>SUM(H34:H37)</f>
        <v>91.030000000000655</v>
      </c>
      <c r="I33" s="21">
        <f>SUM(I34:I37)</f>
        <v>6527.3</v>
      </c>
    </row>
    <row r="34" spans="1:9">
      <c r="A34" s="20" t="s">
        <v>35</v>
      </c>
      <c r="B34" s="21">
        <v>1909.87</v>
      </c>
      <c r="C34" s="21" t="s">
        <v>22</v>
      </c>
      <c r="D34" s="21" t="s">
        <v>22</v>
      </c>
      <c r="E34" s="21"/>
      <c r="F34" s="21"/>
      <c r="G34" s="21">
        <f>B34-E34</f>
        <v>1909.87</v>
      </c>
      <c r="H34" s="21">
        <f>E34-F34</f>
        <v>0</v>
      </c>
      <c r="I34" s="21">
        <f>G34+H34</f>
        <v>1909.87</v>
      </c>
    </row>
    <row r="35" spans="1:9">
      <c r="A35" s="20" t="s">
        <v>36</v>
      </c>
      <c r="B35" s="21" t="s">
        <v>22</v>
      </c>
      <c r="C35" s="21"/>
      <c r="D35" s="21"/>
      <c r="E35" s="21"/>
      <c r="F35" s="21"/>
      <c r="G35" s="21">
        <f>D35-E35</f>
        <v>0</v>
      </c>
      <c r="H35" s="21">
        <f t="shared" ref="H35:H37" si="0">E35-F35</f>
        <v>0</v>
      </c>
      <c r="I35" s="21">
        <f t="shared" ref="I35:I37" si="1">G35+H35</f>
        <v>0</v>
      </c>
    </row>
    <row r="36" spans="1:9">
      <c r="A36" s="20" t="s">
        <v>37</v>
      </c>
      <c r="B36" s="21" t="s">
        <v>22</v>
      </c>
      <c r="C36" s="21">
        <v>200</v>
      </c>
      <c r="D36" s="21">
        <v>200</v>
      </c>
      <c r="E36" s="21"/>
      <c r="F36" s="21"/>
      <c r="G36" s="21">
        <f t="shared" ref="G36:G37" si="2">D36-E36</f>
        <v>200</v>
      </c>
      <c r="H36" s="21">
        <f t="shared" si="0"/>
        <v>0</v>
      </c>
      <c r="I36" s="21">
        <f t="shared" si="1"/>
        <v>200</v>
      </c>
    </row>
    <row r="37" spans="1:9">
      <c r="A37" s="20" t="s">
        <v>38</v>
      </c>
      <c r="B37" s="21" t="s">
        <v>22</v>
      </c>
      <c r="C37" s="21">
        <v>39200</v>
      </c>
      <c r="D37" s="21">
        <v>10000</v>
      </c>
      <c r="E37" s="21">
        <v>5673.6</v>
      </c>
      <c r="F37" s="21">
        <v>5582.57</v>
      </c>
      <c r="G37" s="21">
        <f t="shared" si="2"/>
        <v>4326.3999999999996</v>
      </c>
      <c r="H37" s="21">
        <f t="shared" si="0"/>
        <v>91.030000000000655</v>
      </c>
      <c r="I37" s="21">
        <f t="shared" si="1"/>
        <v>4417.43</v>
      </c>
    </row>
    <row r="38" spans="1:9">
      <c r="A38" s="22"/>
      <c r="B38" s="23"/>
      <c r="C38" s="23"/>
      <c r="D38" s="23"/>
      <c r="E38" s="23"/>
      <c r="F38" s="23"/>
      <c r="G38" s="23"/>
      <c r="H38" s="23"/>
      <c r="I38" s="23"/>
    </row>
    <row r="39" spans="1:9" ht="30" customHeight="1">
      <c r="A39" s="33" t="s">
        <v>39</v>
      </c>
      <c r="B39" s="33"/>
      <c r="C39" s="33"/>
      <c r="D39" s="33"/>
      <c r="E39" s="33"/>
      <c r="F39" s="33"/>
      <c r="G39" s="33"/>
      <c r="H39" s="33"/>
      <c r="I39" s="33"/>
    </row>
    <row r="40" spans="1:9">
      <c r="A40" s="22"/>
      <c r="B40" s="23"/>
      <c r="C40" s="23"/>
      <c r="D40" s="23"/>
      <c r="E40" s="23"/>
      <c r="F40" s="23"/>
      <c r="G40" s="23"/>
      <c r="H40" s="23"/>
      <c r="I40" s="23"/>
    </row>
    <row r="41" spans="1:9">
      <c r="A41" s="22" t="s">
        <v>45</v>
      </c>
      <c r="B41" s="23"/>
      <c r="C41" s="23"/>
      <c r="D41" s="23"/>
      <c r="E41" s="23"/>
      <c r="F41" s="23"/>
      <c r="G41" s="23"/>
      <c r="H41" s="23"/>
      <c r="I41" s="23"/>
    </row>
    <row r="43" spans="1:9" ht="14.25" customHeight="1">
      <c r="A43" s="9" t="s">
        <v>26</v>
      </c>
      <c r="D43" s="24"/>
      <c r="H43" s="9" t="s">
        <v>27</v>
      </c>
    </row>
    <row r="44" spans="1:9">
      <c r="A44" s="5" t="s">
        <v>14</v>
      </c>
      <c r="B44" s="5"/>
      <c r="C44" s="5"/>
      <c r="D44" s="3" t="s">
        <v>15</v>
      </c>
      <c r="E44" s="5"/>
      <c r="F44" s="5"/>
      <c r="G44" s="5"/>
      <c r="H44" s="5" t="s">
        <v>16</v>
      </c>
      <c r="I44" s="5"/>
    </row>
    <row r="45" spans="1:9">
      <c r="A45" s="5"/>
      <c r="B45" s="5"/>
      <c r="C45" s="5"/>
      <c r="D45" s="3"/>
      <c r="E45" s="5"/>
      <c r="F45" s="5"/>
      <c r="G45" s="5"/>
      <c r="H45" s="5"/>
      <c r="I45" s="5"/>
    </row>
    <row r="46" spans="1:9">
      <c r="A46" s="9" t="s">
        <v>40</v>
      </c>
      <c r="B46" s="25"/>
      <c r="C46" s="5"/>
      <c r="D46" s="26"/>
      <c r="E46" s="5"/>
      <c r="F46" s="5"/>
      <c r="G46" s="5"/>
      <c r="H46" s="9" t="s">
        <v>23</v>
      </c>
      <c r="I46" s="5"/>
    </row>
    <row r="47" spans="1:9">
      <c r="A47" s="4" t="s">
        <v>21</v>
      </c>
      <c r="B47" s="4"/>
      <c r="C47" s="5"/>
      <c r="D47" s="3" t="s">
        <v>15</v>
      </c>
      <c r="E47" s="5"/>
      <c r="F47" s="5"/>
      <c r="G47" s="5"/>
      <c r="H47" s="5" t="s">
        <v>16</v>
      </c>
      <c r="I47" s="5"/>
    </row>
    <row r="49" spans="1:3">
      <c r="A49" s="27" t="s">
        <v>25</v>
      </c>
    </row>
    <row r="50" spans="1:3">
      <c r="C50" s="10" t="s">
        <v>41</v>
      </c>
    </row>
  </sheetData>
  <customSheetViews>
    <customSheetView guid="{FFFCEC34-0342-4A78-83EF-2BE32DACC2CC}" showPageBreaks="1"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1"/>
    </customSheetView>
    <customSheetView guid="{0DA429DB-3AB2-49F5-8194-27AB5C4F7703}" showPageBreaks="1" fitToPage="1" topLeftCell="A13">
      <selection activeCell="A41" sqref="A41"/>
      <pageMargins left="0.11811023622047245" right="0.11811023622047245" top="0.15748031496062992" bottom="0.15748031496062992" header="0.31496062992125984" footer="0.31496062992125984"/>
      <pageSetup paperSize="9" scale="64" orientation="landscape" r:id="rId2"/>
    </customSheetView>
    <customSheetView guid="{CA38A0D0-8275-4C67-B61B-9E7F45ED05C6}" fitToPage="1" topLeftCell="A19">
      <selection activeCell="A44" sqref="A44"/>
      <pageMargins left="0.7" right="0.7" top="0.75" bottom="0.75" header="0.3" footer="0.3"/>
      <pageSetup paperSize="9" scale="63" orientation="landscape" r:id="rId3"/>
    </customSheetView>
    <customSheetView guid="{72B38FC9-DECA-465F-BD23-C86E78F4DBE0}" fitToPage="1" topLeftCell="A22">
      <selection activeCell="F4" sqref="F4"/>
      <pageMargins left="0.7" right="0.7" top="0.75" bottom="0.75" header="0.3" footer="0.3"/>
      <pageSetup paperSize="9" scale="63" orientation="landscape" r:id="rId4"/>
    </customSheetView>
    <customSheetView guid="{F3E718F9-E108-493C-B516-6809FD312766}" fitToPage="1">
      <selection activeCell="B4" sqref="B4"/>
      <pageMargins left="0.7" right="0.7" top="0.75" bottom="0.75" header="0.3" footer="0.3"/>
      <pageSetup paperSize="9" scale="63" orientation="landscape" r:id="rId5"/>
    </customSheetView>
    <customSheetView guid="{565F637B-CB0B-4AA9-AADF-70F330D568FB}" fitToPage="1">
      <selection activeCell="D49" sqref="D49"/>
      <pageMargins left="0.7" right="0.7" top="0.75" bottom="0.75" header="0.3" footer="0.3"/>
      <pageSetup paperSize="9" scale="60" orientation="landscape" r:id="rId6"/>
    </customSheetView>
    <customSheetView guid="{E0D400B3-8FC3-466A-B5B3-5404C4CB90DC}" fitToPage="1" topLeftCell="A28">
      <selection activeCell="A47" sqref="A47"/>
      <pageMargins left="0.7" right="0.7" top="0.75" bottom="0.75" header="0.3" footer="0.3"/>
      <pageSetup paperSize="9" scale="63" orientation="landscape" r:id="rId7"/>
    </customSheetView>
    <customSheetView guid="{1994FAD8-892A-408F-A5A8-051D54835553}" fitToPage="1" topLeftCell="A13">
      <selection activeCell="F21" sqref="F21"/>
      <pageMargins left="0.7" right="0.7" top="0.75" bottom="0.75" header="0.3" footer="0.3"/>
      <pageSetup paperSize="9" scale="63" orientation="landscape" r:id="rId8"/>
    </customSheetView>
    <customSheetView guid="{4272582E-53D3-4E54-829D-205CF1DCC729}" fitToPage="1" topLeftCell="A19">
      <selection activeCell="J27" sqref="J27"/>
      <pageMargins left="0.7" right="0.7" top="0.75" bottom="0.75" header="0.3" footer="0.3"/>
      <pageSetup paperSize="9" scale="62" orientation="landscape" r:id="rId9"/>
    </customSheetView>
    <customSheetView guid="{07427C95-9B8A-4ED1-ABD4-4C5E1FB68348}" fitToPage="1">
      <selection activeCell="F4" sqref="F4"/>
      <pageMargins left="0.7" right="0.7" top="0.75" bottom="0.75" header="0.3" footer="0.3"/>
      <pageSetup paperSize="9" scale="63" orientation="landscape" r:id="rId10"/>
    </customSheetView>
  </customSheetViews>
  <mergeCells count="7">
    <mergeCell ref="A39:I39"/>
    <mergeCell ref="A27:I27"/>
    <mergeCell ref="A10:I10"/>
    <mergeCell ref="A9:I9"/>
    <mergeCell ref="A12:I12"/>
    <mergeCell ref="A15:I15"/>
    <mergeCell ref="A16:I16"/>
  </mergeCells>
  <printOptions horizontalCentered="1"/>
  <pageMargins left="0.19685039370078741" right="0.19685039370078741" top="1.1811023622047245" bottom="0.19685039370078741" header="0.31496062992125984" footer="0.31496062992125984"/>
  <pageSetup paperSize="9" scale="5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 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Vartotojas</cp:lastModifiedBy>
  <cp:lastPrinted>2022-04-06T06:15:56Z</cp:lastPrinted>
  <dcterms:created xsi:type="dcterms:W3CDTF">2018-11-13T06:22:20Z</dcterms:created>
  <dcterms:modified xsi:type="dcterms:W3CDTF">2022-04-06T06:28:45Z</dcterms:modified>
</cp:coreProperties>
</file>