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50" i="1" l="1"/>
  <c r="I56" i="1" l="1"/>
</calcChain>
</file>

<file path=xl/sharedStrings.xml><?xml version="1.0" encoding="utf-8"?>
<sst xmlns="http://schemas.openxmlformats.org/spreadsheetml/2006/main" count="305" uniqueCount="100">
  <si>
    <t xml:space="preserve"> Sutarties sudarymo data</t>
  </si>
  <si>
    <t>BVPŽ kodas (skaičiais)</t>
  </si>
  <si>
    <t>Pirkimo pavadinimas (pagal BVPŽ kodą žodžiais)</t>
  </si>
  <si>
    <t>Perkančioji institucija</t>
  </si>
  <si>
    <t>Pirkinys yra: prekės, paslaugos, darbai</t>
  </si>
  <si>
    <t>Matavimo vnt</t>
  </si>
  <si>
    <t>Kiekis</t>
  </si>
  <si>
    <t>Sutarties vertė (Eur) su PVM (žodžiu sudarytos sutarties atveju- sąskaitoje faktūroje ar kt mokėjimo dokumente nurodyta vertė (Eur) su PVM</t>
  </si>
  <si>
    <t>Pirkimo būdas</t>
  </si>
  <si>
    <t>Laimėjusio dalyvio pavadinimas</t>
  </si>
  <si>
    <t>Sutarties įsipareigojimų dalis, kuriai laimėtojas ketina pasitelkti trečiuosius asmenis kaip subrangovus, subtiekėjus</t>
  </si>
  <si>
    <t>PREKĖS</t>
  </si>
  <si>
    <t>PASLAUGOS</t>
  </si>
  <si>
    <t>DARBAI</t>
  </si>
  <si>
    <t>VISO:</t>
  </si>
  <si>
    <t>ŠIAULIŲ LOPŠELIO - DARŽELIO "AUKSINIS RAKTELIS" ĮVYKDYTI PIRKIMAI PER 2020 M.</t>
  </si>
  <si>
    <t>35821000-5</t>
  </si>
  <si>
    <t>Vėliava su spauda</t>
  </si>
  <si>
    <t>"Auksinis raktelis"</t>
  </si>
  <si>
    <t>vnt</t>
  </si>
  <si>
    <t>Apklausos procedūra</t>
  </si>
  <si>
    <t>UAB "Gorila Reklama"</t>
  </si>
  <si>
    <t>98310000-9</t>
  </si>
  <si>
    <t>Skalbimo paslauga</t>
  </si>
  <si>
    <t>P</t>
  </si>
  <si>
    <t>kg</t>
  </si>
  <si>
    <t>UAB "Šiaurės banga"</t>
  </si>
  <si>
    <t>PR</t>
  </si>
  <si>
    <t>90910000-9</t>
  </si>
  <si>
    <t>Kilimėlių nuoma ir keitimas</t>
  </si>
  <si>
    <t>UAB "Lindstrom"</t>
  </si>
  <si>
    <t>80500000-1</t>
  </si>
  <si>
    <t>Seminaras</t>
  </si>
  <si>
    <t>UAB "Ekonomikos mokymo centras"</t>
  </si>
  <si>
    <t>37500000-3</t>
  </si>
  <si>
    <t>Ugdymo priemonės</t>
  </si>
  <si>
    <t>UAB "UZU"</t>
  </si>
  <si>
    <t>50312000-5</t>
  </si>
  <si>
    <t>Analoginė kasetė</t>
  </si>
  <si>
    <t>UAB "Jugeras"</t>
  </si>
  <si>
    <t>31500000-1</t>
  </si>
  <si>
    <t>Elektros prekės</t>
  </si>
  <si>
    <t>UAB "Šiaulių lyra"</t>
  </si>
  <si>
    <t>44100000-0</t>
  </si>
  <si>
    <t>Santechnikos prekės</t>
  </si>
  <si>
    <t>UAB 'Šiaulių lyra"</t>
  </si>
  <si>
    <t>30192000-1</t>
  </si>
  <si>
    <t>Kanceliarinės prekės</t>
  </si>
  <si>
    <t>UAB "Eurobiuras"</t>
  </si>
  <si>
    <t>Statybinės medžiagos</t>
  </si>
  <si>
    <t>Kop. Aparato remontas</t>
  </si>
  <si>
    <t>UAB "Minolitas"</t>
  </si>
  <si>
    <t>26212120-4</t>
  </si>
  <si>
    <t>Indai (Ledainės)</t>
  </si>
  <si>
    <t>UAB "Žirginėlis"</t>
  </si>
  <si>
    <t>24455000-8</t>
  </si>
  <si>
    <t>Dezinfekcijos priemonės</t>
  </si>
  <si>
    <t>UAB "Koslita"</t>
  </si>
  <si>
    <t>22113000-0</t>
  </si>
  <si>
    <t>Knygos</t>
  </si>
  <si>
    <t>UAB "Knyguklubas.lt"</t>
  </si>
  <si>
    <t>UAB "Patogu pirkti"</t>
  </si>
  <si>
    <t>50800000-3</t>
  </si>
  <si>
    <t>El. termometro patikra</t>
  </si>
  <si>
    <t>AB Vilniaus metrologijos centras</t>
  </si>
  <si>
    <t>Santechnikos darbai</t>
  </si>
  <si>
    <t>D</t>
  </si>
  <si>
    <t>UAB "Dairūnas ir kompanija"</t>
  </si>
  <si>
    <t>45330000-9</t>
  </si>
  <si>
    <t>15119000-5</t>
  </si>
  <si>
    <t>Mėsa ir jos produktai</t>
  </si>
  <si>
    <t>UAB "Sanitex"</t>
  </si>
  <si>
    <t>Mokymai</t>
  </si>
  <si>
    <t>VŠĮ mokymosi mokykla</t>
  </si>
  <si>
    <t>50000000-5</t>
  </si>
  <si>
    <t>Dezinfekcijos paslauga</t>
  </si>
  <si>
    <t>UAB "Profilaktinė dezinfekcija"</t>
  </si>
  <si>
    <t>MB Buhalterių mokymai</t>
  </si>
  <si>
    <t>14210000-6</t>
  </si>
  <si>
    <t>Juodžemis</t>
  </si>
  <si>
    <t>m2</t>
  </si>
  <si>
    <t>UAB "Taurukas"</t>
  </si>
  <si>
    <t>38412000-6</t>
  </si>
  <si>
    <t>Elektroniniai termometrai</t>
  </si>
  <si>
    <t>UAB "Šiaulių medtechnika"</t>
  </si>
  <si>
    <t>Dialektrinių prietaisų patikra</t>
  </si>
  <si>
    <t>UAB "El Cautomation"</t>
  </si>
  <si>
    <t>50313000-5</t>
  </si>
  <si>
    <t>Kasetės</t>
  </si>
  <si>
    <t>33761000-2</t>
  </si>
  <si>
    <t>Tualetinis popierius</t>
  </si>
  <si>
    <t>33700000-7</t>
  </si>
  <si>
    <t>Higienos prekės</t>
  </si>
  <si>
    <t>UAB 'Aigera"</t>
  </si>
  <si>
    <t>UAB "Ambertonas"</t>
  </si>
  <si>
    <t>34900000-6</t>
  </si>
  <si>
    <t>Žolepjovės ratukai</t>
  </si>
  <si>
    <t>UAB "Valmanta"</t>
  </si>
  <si>
    <t>33141623-3</t>
  </si>
  <si>
    <t>Vaistinėlė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</si>
</sst>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427]_-;\-* #,##0.00\ [$€-427]_-;_-* &quot;-&quot;??\ [$€-427]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t"/>
      <charset val="186"/>
    </font>
    <font>
      <b/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165" fontId="0" fillId="0" borderId="0"/>
  </cellStyleXfs>
  <cellXfs count="49">
    <xf numFmtId="165" fontId="0" fillId="0" borderId="0" xfId="0"/>
    <xf numFmtId="165" fontId="2" fillId="0" borderId="0" xfId="0" applyFont="1"/>
    <xf numFmtId="165" fontId="2" fillId="2" borderId="1" xfId="0" applyFont="1" applyFill="1" applyBorder="1" applyAlignment="1">
      <alignment wrapText="1"/>
    </xf>
    <xf numFmtId="165" fontId="0" fillId="2" borderId="1" xfId="0" applyFill="1" applyBorder="1"/>
    <xf numFmtId="165" fontId="0" fillId="2" borderId="1" xfId="0" applyFill="1" applyBorder="1" applyAlignment="1">
      <alignment wrapText="1"/>
    </xf>
    <xf numFmtId="165" fontId="4" fillId="3" borderId="1" xfId="0" applyFont="1" applyFill="1" applyBorder="1" applyAlignment="1">
      <alignment horizontal="center" wrapText="1"/>
    </xf>
    <xf numFmtId="165" fontId="4" fillId="3" borderId="1" xfId="0" applyFont="1" applyFill="1" applyBorder="1" applyAlignment="1">
      <alignment horizontal="center"/>
    </xf>
    <xf numFmtId="165" fontId="2" fillId="4" borderId="1" xfId="0" applyFont="1" applyFill="1" applyBorder="1"/>
    <xf numFmtId="165" fontId="0" fillId="4" borderId="1" xfId="0" applyFill="1" applyBorder="1"/>
    <xf numFmtId="165" fontId="3" fillId="4" borderId="1" xfId="0" applyFont="1" applyFill="1" applyBorder="1"/>
    <xf numFmtId="165" fontId="3" fillId="4" borderId="1" xfId="0" applyFont="1" applyFill="1" applyBorder="1" applyAlignment="1">
      <alignment horizontal="center"/>
    </xf>
    <xf numFmtId="165" fontId="3" fillId="4" borderId="1" xfId="0" applyFont="1" applyFill="1" applyBorder="1" applyAlignment="1">
      <alignment wrapText="1"/>
    </xf>
    <xf numFmtId="165" fontId="2" fillId="5" borderId="1" xfId="0" applyFont="1" applyFill="1" applyBorder="1"/>
    <xf numFmtId="165" fontId="0" fillId="5" borderId="1" xfId="0" applyFill="1" applyBorder="1"/>
    <xf numFmtId="165" fontId="3" fillId="5" borderId="1" xfId="0" applyFont="1" applyFill="1" applyBorder="1" applyAlignment="1">
      <alignment horizontal="center"/>
    </xf>
    <xf numFmtId="165" fontId="3" fillId="5" borderId="1" xfId="0" applyFont="1" applyFill="1" applyBorder="1" applyAlignment="1">
      <alignment wrapText="1"/>
    </xf>
    <xf numFmtId="165" fontId="2" fillId="6" borderId="1" xfId="0" applyFont="1" applyFill="1" applyBorder="1"/>
    <xf numFmtId="165" fontId="0" fillId="6" borderId="1" xfId="0" applyFill="1" applyBorder="1"/>
    <xf numFmtId="165" fontId="1" fillId="7" borderId="1" xfId="0" applyFont="1" applyFill="1" applyBorder="1" applyAlignment="1">
      <alignment wrapText="1"/>
    </xf>
    <xf numFmtId="165" fontId="0" fillId="7" borderId="1" xfId="0" applyFill="1" applyBorder="1"/>
    <xf numFmtId="165" fontId="3" fillId="7" borderId="1" xfId="0" applyFont="1" applyFill="1" applyBorder="1"/>
    <xf numFmtId="165" fontId="3" fillId="7" borderId="1" xfId="0" applyFont="1" applyFill="1" applyBorder="1" applyAlignment="1">
      <alignment horizontal="center"/>
    </xf>
    <xf numFmtId="165" fontId="3" fillId="7" borderId="1" xfId="0" applyFont="1" applyFill="1" applyBorder="1" applyAlignment="1">
      <alignment wrapText="1"/>
    </xf>
    <xf numFmtId="164" fontId="0" fillId="6" borderId="1" xfId="0" applyNumberFormat="1" applyFill="1" applyBorder="1"/>
    <xf numFmtId="165" fontId="0" fillId="4" borderId="1" xfId="0" applyNumberFormat="1" applyFill="1" applyBorder="1"/>
    <xf numFmtId="165" fontId="3" fillId="5" borderId="1" xfId="0" applyFont="1" applyFill="1" applyBorder="1" applyAlignment="1"/>
    <xf numFmtId="14" fontId="3" fillId="7" borderId="1" xfId="0" applyNumberFormat="1" applyFont="1" applyFill="1" applyBorder="1" applyAlignment="1">
      <alignment horizontal="center" wrapText="1"/>
    </xf>
    <xf numFmtId="165" fontId="3" fillId="7" borderId="1" xfId="0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2" fillId="2" borderId="1" xfId="0" applyFont="1" applyFill="1" applyBorder="1" applyAlignment="1">
      <alignment horizontal="center"/>
    </xf>
    <xf numFmtId="165" fontId="5" fillId="0" borderId="0" xfId="0" applyFont="1"/>
    <xf numFmtId="14" fontId="3" fillId="5" borderId="1" xfId="0" applyNumberFormat="1" applyFont="1" applyFill="1" applyBorder="1"/>
    <xf numFmtId="14" fontId="6" fillId="7" borderId="1" xfId="0" applyNumberFormat="1" applyFont="1" applyFill="1" applyBorder="1" applyAlignment="1">
      <alignment horizontal="center" wrapText="1"/>
    </xf>
    <xf numFmtId="165" fontId="6" fillId="7" borderId="1" xfId="0" applyFont="1" applyFill="1" applyBorder="1" applyAlignment="1">
      <alignment horizontal="center"/>
    </xf>
    <xf numFmtId="165" fontId="3" fillId="5" borderId="1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0" fillId="0" borderId="0" xfId="0" applyAlignment="1">
      <alignment wrapText="1"/>
    </xf>
    <xf numFmtId="2" fontId="0" fillId="6" borderId="1" xfId="0" applyNumberFormat="1" applyFill="1" applyBorder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14" fontId="8" fillId="7" borderId="1" xfId="0" applyNumberFormat="1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165" fontId="3" fillId="4" borderId="1" xfId="0" applyFont="1" applyFill="1" applyBorder="1" applyAlignment="1">
      <alignment horizontal="center" wrapText="1"/>
    </xf>
    <xf numFmtId="165" fontId="2" fillId="0" borderId="2" xfId="0" applyFont="1" applyBorder="1" applyAlignment="1">
      <alignment horizontal="center"/>
    </xf>
    <xf numFmtId="165" fontId="0" fillId="0" borderId="2" xfId="0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49" workbookViewId="0">
      <selection activeCell="C33" sqref="C33"/>
    </sheetView>
  </sheetViews>
  <sheetFormatPr defaultRowHeight="15"/>
  <cols>
    <col min="1" max="1" width="11.7109375" customWidth="1"/>
    <col min="2" max="2" width="10.28515625" customWidth="1"/>
    <col min="3" max="3" width="17" customWidth="1"/>
    <col min="4" max="4" width="13.5703125" customWidth="1"/>
    <col min="5" max="5" width="0.140625" customWidth="1"/>
    <col min="6" max="6" width="10.7109375" customWidth="1"/>
    <col min="9" max="9" width="13.7109375" customWidth="1"/>
    <col min="11" max="11" width="17.42578125" customWidth="1"/>
    <col min="12" max="12" width="18.140625" customWidth="1"/>
  </cols>
  <sheetData>
    <row r="1" spans="1:16" ht="26.25" customHeight="1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</row>
    <row r="2" spans="1:16" ht="146.25" customHeight="1">
      <c r="A2" s="5" t="s">
        <v>0</v>
      </c>
      <c r="B2" s="5" t="s">
        <v>1</v>
      </c>
      <c r="C2" s="5" t="s">
        <v>2</v>
      </c>
      <c r="D2" s="5" t="s">
        <v>3</v>
      </c>
      <c r="E2" s="6"/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N2" s="31"/>
    </row>
    <row r="3" spans="1:16" ht="20.25" customHeight="1">
      <c r="A3" s="18" t="s">
        <v>11</v>
      </c>
      <c r="B3" s="19"/>
      <c r="C3" s="19"/>
      <c r="D3" s="20"/>
      <c r="E3" s="20"/>
      <c r="F3" s="21"/>
      <c r="G3" s="21"/>
      <c r="H3" s="19"/>
      <c r="I3" s="19"/>
      <c r="J3" s="22"/>
      <c r="K3" s="19"/>
      <c r="L3" s="19"/>
    </row>
    <row r="4" spans="1:16" ht="23.25">
      <c r="A4" s="26">
        <v>43837</v>
      </c>
      <c r="B4" s="21" t="s">
        <v>16</v>
      </c>
      <c r="C4" s="21" t="s">
        <v>17</v>
      </c>
      <c r="D4" s="21" t="s">
        <v>18</v>
      </c>
      <c r="E4" s="21"/>
      <c r="F4" s="45" t="s">
        <v>27</v>
      </c>
      <c r="G4" s="21" t="s">
        <v>19</v>
      </c>
      <c r="H4" s="29">
        <v>1</v>
      </c>
      <c r="I4" s="29">
        <v>48.4</v>
      </c>
      <c r="J4" s="27" t="s">
        <v>20</v>
      </c>
      <c r="K4" s="21" t="s">
        <v>21</v>
      </c>
      <c r="L4" s="19"/>
    </row>
    <row r="5" spans="1:16" ht="23.25">
      <c r="A5" s="26">
        <v>43839</v>
      </c>
      <c r="B5" s="21" t="s">
        <v>34</v>
      </c>
      <c r="C5" s="21" t="s">
        <v>35</v>
      </c>
      <c r="D5" s="21" t="s">
        <v>18</v>
      </c>
      <c r="E5" s="21"/>
      <c r="F5" s="45" t="s">
        <v>27</v>
      </c>
      <c r="G5" s="21" t="s">
        <v>19</v>
      </c>
      <c r="H5" s="29">
        <v>5</v>
      </c>
      <c r="I5" s="29">
        <v>102.85</v>
      </c>
      <c r="J5" s="27" t="s">
        <v>20</v>
      </c>
      <c r="K5" s="21" t="s">
        <v>36</v>
      </c>
      <c r="L5" s="19"/>
    </row>
    <row r="6" spans="1:16" ht="23.25">
      <c r="A6" s="26">
        <v>43846</v>
      </c>
      <c r="B6" s="20" t="s">
        <v>37</v>
      </c>
      <c r="C6" s="21" t="s">
        <v>38</v>
      </c>
      <c r="D6" s="21" t="s">
        <v>18</v>
      </c>
      <c r="E6" s="21"/>
      <c r="F6" s="45" t="s">
        <v>27</v>
      </c>
      <c r="G6" s="21" t="s">
        <v>19</v>
      </c>
      <c r="H6" s="29">
        <v>1</v>
      </c>
      <c r="I6" s="29">
        <v>27.3</v>
      </c>
      <c r="J6" s="27" t="s">
        <v>20</v>
      </c>
      <c r="K6" s="21" t="s">
        <v>39</v>
      </c>
      <c r="L6" s="19"/>
    </row>
    <row r="7" spans="1:16" ht="23.25">
      <c r="A7" s="33">
        <v>43866</v>
      </c>
      <c r="B7" s="34" t="s">
        <v>40</v>
      </c>
      <c r="C7" s="34" t="s">
        <v>41</v>
      </c>
      <c r="D7" s="21" t="s">
        <v>18</v>
      </c>
      <c r="E7" s="21"/>
      <c r="F7" s="45" t="s">
        <v>27</v>
      </c>
      <c r="G7" s="21" t="s">
        <v>19</v>
      </c>
      <c r="H7" s="29">
        <v>5</v>
      </c>
      <c r="I7" s="29">
        <v>1.52</v>
      </c>
      <c r="J7" s="27" t="s">
        <v>20</v>
      </c>
      <c r="K7" s="21" t="s">
        <v>42</v>
      </c>
      <c r="L7" s="19"/>
    </row>
    <row r="8" spans="1:16" ht="23.25">
      <c r="A8" s="26">
        <v>43866</v>
      </c>
      <c r="B8" s="21" t="s">
        <v>43</v>
      </c>
      <c r="C8" s="21" t="s">
        <v>44</v>
      </c>
      <c r="D8" s="21" t="s">
        <v>18</v>
      </c>
      <c r="E8" s="21"/>
      <c r="F8" s="45" t="s">
        <v>27</v>
      </c>
      <c r="G8" s="21" t="s">
        <v>19</v>
      </c>
      <c r="H8" s="29">
        <v>2</v>
      </c>
      <c r="I8" s="29">
        <v>5.08</v>
      </c>
      <c r="J8" s="27" t="s">
        <v>20</v>
      </c>
      <c r="K8" s="21" t="s">
        <v>45</v>
      </c>
      <c r="L8" s="19"/>
    </row>
    <row r="9" spans="1:16" ht="23.25">
      <c r="A9" s="26">
        <v>43895</v>
      </c>
      <c r="B9" s="21" t="s">
        <v>46</v>
      </c>
      <c r="C9" s="21" t="s">
        <v>47</v>
      </c>
      <c r="D9" s="21" t="s">
        <v>18</v>
      </c>
      <c r="E9" s="21"/>
      <c r="F9" s="45" t="s">
        <v>27</v>
      </c>
      <c r="G9" s="21" t="s">
        <v>19</v>
      </c>
      <c r="H9" s="29">
        <v>114</v>
      </c>
      <c r="I9" s="29">
        <v>206.74</v>
      </c>
      <c r="J9" s="27" t="s">
        <v>20</v>
      </c>
      <c r="K9" s="21" t="s">
        <v>48</v>
      </c>
      <c r="L9" s="19"/>
    </row>
    <row r="10" spans="1:16" ht="23.25">
      <c r="A10" s="26">
        <v>43899</v>
      </c>
      <c r="B10" s="21" t="s">
        <v>43</v>
      </c>
      <c r="C10" s="21" t="s">
        <v>49</v>
      </c>
      <c r="D10" s="21" t="s">
        <v>18</v>
      </c>
      <c r="E10" s="21"/>
      <c r="F10" s="45" t="s">
        <v>27</v>
      </c>
      <c r="G10" s="21" t="s">
        <v>19</v>
      </c>
      <c r="H10" s="29"/>
      <c r="I10" s="29">
        <v>18.62</v>
      </c>
      <c r="J10" s="27" t="s">
        <v>20</v>
      </c>
      <c r="K10" s="21" t="s">
        <v>42</v>
      </c>
      <c r="L10" s="19"/>
    </row>
    <row r="11" spans="1:16" ht="23.25">
      <c r="A11" s="26">
        <v>43902</v>
      </c>
      <c r="B11" s="20" t="s">
        <v>52</v>
      </c>
      <c r="C11" s="20" t="s">
        <v>53</v>
      </c>
      <c r="D11" s="21" t="s">
        <v>18</v>
      </c>
      <c r="E11" s="21"/>
      <c r="F11" s="45" t="s">
        <v>27</v>
      </c>
      <c r="G11" s="21" t="s">
        <v>19</v>
      </c>
      <c r="H11" s="29">
        <v>91</v>
      </c>
      <c r="I11" s="29">
        <v>81.069999999999993</v>
      </c>
      <c r="J11" s="27" t="s">
        <v>20</v>
      </c>
      <c r="K11" s="21" t="s">
        <v>54</v>
      </c>
      <c r="L11" s="19"/>
    </row>
    <row r="12" spans="1:16" ht="23.25">
      <c r="A12" s="26">
        <v>43902</v>
      </c>
      <c r="B12" s="21" t="s">
        <v>55</v>
      </c>
      <c r="C12" s="21" t="s">
        <v>56</v>
      </c>
      <c r="D12" s="21" t="s">
        <v>18</v>
      </c>
      <c r="E12" s="21"/>
      <c r="F12" s="45" t="s">
        <v>27</v>
      </c>
      <c r="G12" s="21" t="s">
        <v>19</v>
      </c>
      <c r="H12" s="29">
        <v>12</v>
      </c>
      <c r="I12" s="29">
        <v>55.76</v>
      </c>
      <c r="J12" s="27" t="s">
        <v>20</v>
      </c>
      <c r="K12" s="21" t="s">
        <v>57</v>
      </c>
      <c r="L12" s="19"/>
    </row>
    <row r="13" spans="1:16" ht="23.25">
      <c r="A13" s="26">
        <v>43914</v>
      </c>
      <c r="B13" s="21" t="s">
        <v>43</v>
      </c>
      <c r="C13" s="21" t="s">
        <v>49</v>
      </c>
      <c r="D13" s="21" t="s">
        <v>18</v>
      </c>
      <c r="E13" s="21"/>
      <c r="F13" s="45" t="s">
        <v>27</v>
      </c>
      <c r="G13" s="21" t="s">
        <v>19</v>
      </c>
      <c r="H13" s="29"/>
      <c r="I13" s="29">
        <v>77.790000000000006</v>
      </c>
      <c r="J13" s="27" t="s">
        <v>20</v>
      </c>
      <c r="K13" s="21" t="s">
        <v>42</v>
      </c>
      <c r="L13" s="19"/>
    </row>
    <row r="14" spans="1:16" ht="25.5" customHeight="1">
      <c r="A14" s="26">
        <v>43916</v>
      </c>
      <c r="B14" s="21" t="s">
        <v>43</v>
      </c>
      <c r="C14" s="21" t="s">
        <v>49</v>
      </c>
      <c r="D14" s="21" t="s">
        <v>18</v>
      </c>
      <c r="E14" s="21"/>
      <c r="F14" s="45" t="s">
        <v>27</v>
      </c>
      <c r="G14" s="21" t="s">
        <v>19</v>
      </c>
      <c r="H14" s="29">
        <v>3</v>
      </c>
      <c r="I14" s="29">
        <v>5.25</v>
      </c>
      <c r="J14" s="27" t="s">
        <v>20</v>
      </c>
      <c r="K14" s="21" t="s">
        <v>42</v>
      </c>
      <c r="L14" s="19"/>
    </row>
    <row r="15" spans="1:16" ht="23.25">
      <c r="A15" s="26">
        <v>43929</v>
      </c>
      <c r="B15" s="21" t="s">
        <v>58</v>
      </c>
      <c r="C15" s="27" t="s">
        <v>59</v>
      </c>
      <c r="D15" s="21" t="s">
        <v>18</v>
      </c>
      <c r="E15" s="21"/>
      <c r="F15" s="45" t="s">
        <v>27</v>
      </c>
      <c r="G15" s="21" t="s">
        <v>19</v>
      </c>
      <c r="H15" s="29">
        <v>21</v>
      </c>
      <c r="I15" s="29">
        <v>185.84</v>
      </c>
      <c r="J15" s="27" t="s">
        <v>20</v>
      </c>
      <c r="K15" s="21" t="s">
        <v>60</v>
      </c>
      <c r="L15" s="19"/>
    </row>
    <row r="16" spans="1:16" ht="24" customHeight="1">
      <c r="A16" s="26">
        <v>43929</v>
      </c>
      <c r="B16" s="21" t="s">
        <v>58</v>
      </c>
      <c r="C16" s="27" t="s">
        <v>59</v>
      </c>
      <c r="D16" s="21" t="s">
        <v>18</v>
      </c>
      <c r="E16" s="21"/>
      <c r="F16" s="45" t="s">
        <v>27</v>
      </c>
      <c r="G16" s="21" t="s">
        <v>19</v>
      </c>
      <c r="H16" s="29">
        <v>7</v>
      </c>
      <c r="I16" s="29">
        <v>42.23</v>
      </c>
      <c r="J16" s="27" t="s">
        <v>20</v>
      </c>
      <c r="K16" s="21" t="s">
        <v>61</v>
      </c>
      <c r="L16" s="19"/>
    </row>
    <row r="17" spans="1:12" ht="24" customHeight="1">
      <c r="A17" s="26">
        <v>43930</v>
      </c>
      <c r="B17" s="21" t="s">
        <v>43</v>
      </c>
      <c r="C17" s="21" t="s">
        <v>49</v>
      </c>
      <c r="D17" s="21" t="s">
        <v>18</v>
      </c>
      <c r="E17" s="21"/>
      <c r="F17" s="45" t="s">
        <v>27</v>
      </c>
      <c r="G17" s="21" t="s">
        <v>19</v>
      </c>
      <c r="H17" s="29">
        <v>117</v>
      </c>
      <c r="I17" s="29">
        <v>126.85</v>
      </c>
      <c r="J17" s="27" t="s">
        <v>20</v>
      </c>
      <c r="K17" s="21" t="s">
        <v>42</v>
      </c>
      <c r="L17" s="19"/>
    </row>
    <row r="18" spans="1:12" ht="24" customHeight="1">
      <c r="A18" s="26">
        <v>43941</v>
      </c>
      <c r="B18" s="21" t="s">
        <v>69</v>
      </c>
      <c r="C18" s="27" t="s">
        <v>70</v>
      </c>
      <c r="D18" s="21" t="s">
        <v>18</v>
      </c>
      <c r="E18" s="21"/>
      <c r="F18" s="45" t="s">
        <v>27</v>
      </c>
      <c r="G18" s="21" t="s">
        <v>25</v>
      </c>
      <c r="H18" s="29">
        <v>1555</v>
      </c>
      <c r="I18" s="29">
        <v>7908.35</v>
      </c>
      <c r="J18" s="27" t="s">
        <v>20</v>
      </c>
      <c r="K18" s="21" t="s">
        <v>71</v>
      </c>
      <c r="L18" s="19"/>
    </row>
    <row r="19" spans="1:12" ht="24" customHeight="1">
      <c r="A19" s="26">
        <v>43941</v>
      </c>
      <c r="B19" s="21" t="s">
        <v>43</v>
      </c>
      <c r="C19" s="21" t="s">
        <v>49</v>
      </c>
      <c r="D19" s="21" t="s">
        <v>18</v>
      </c>
      <c r="E19" s="21"/>
      <c r="F19" s="45" t="s">
        <v>27</v>
      </c>
      <c r="G19" s="21" t="s">
        <v>19</v>
      </c>
      <c r="H19" s="29">
        <v>409</v>
      </c>
      <c r="I19" s="29">
        <v>66.930000000000007</v>
      </c>
      <c r="J19" s="27" t="s">
        <v>20</v>
      </c>
      <c r="K19" s="21" t="s">
        <v>42</v>
      </c>
      <c r="L19" s="19"/>
    </row>
    <row r="20" spans="1:12" ht="24" customHeight="1">
      <c r="A20" s="26">
        <v>43941</v>
      </c>
      <c r="B20" s="21" t="s">
        <v>43</v>
      </c>
      <c r="C20" s="21" t="s">
        <v>49</v>
      </c>
      <c r="D20" s="21" t="s">
        <v>18</v>
      </c>
      <c r="E20" s="21"/>
      <c r="F20" s="45" t="s">
        <v>27</v>
      </c>
      <c r="G20" s="21" t="s">
        <v>19</v>
      </c>
      <c r="H20" s="29">
        <v>36</v>
      </c>
      <c r="I20" s="29">
        <v>196.09</v>
      </c>
      <c r="J20" s="27" t="s">
        <v>20</v>
      </c>
      <c r="K20" s="21" t="s">
        <v>42</v>
      </c>
      <c r="L20" s="19"/>
    </row>
    <row r="21" spans="1:12" ht="24" customHeight="1">
      <c r="A21" s="26">
        <v>43957</v>
      </c>
      <c r="B21" s="21" t="s">
        <v>78</v>
      </c>
      <c r="C21" s="27" t="s">
        <v>79</v>
      </c>
      <c r="D21" s="21" t="s">
        <v>18</v>
      </c>
      <c r="E21" s="21"/>
      <c r="F21" s="45" t="s">
        <v>27</v>
      </c>
      <c r="G21" s="21" t="s">
        <v>80</v>
      </c>
      <c r="H21" s="29">
        <v>6</v>
      </c>
      <c r="I21" s="29">
        <v>108.9</v>
      </c>
      <c r="J21" s="27" t="s">
        <v>20</v>
      </c>
      <c r="K21" s="21" t="s">
        <v>81</v>
      </c>
      <c r="L21" s="19"/>
    </row>
    <row r="22" spans="1:12" ht="24" customHeight="1">
      <c r="A22" s="26">
        <v>43958</v>
      </c>
      <c r="B22" s="21" t="s">
        <v>43</v>
      </c>
      <c r="C22" s="21" t="s">
        <v>49</v>
      </c>
      <c r="D22" s="21" t="s">
        <v>18</v>
      </c>
      <c r="E22" s="21"/>
      <c r="F22" s="45" t="s">
        <v>27</v>
      </c>
      <c r="G22" s="21" t="s">
        <v>19</v>
      </c>
      <c r="H22" s="29">
        <v>10</v>
      </c>
      <c r="I22" s="29">
        <v>20.39</v>
      </c>
      <c r="J22" s="27" t="s">
        <v>20</v>
      </c>
      <c r="K22" s="21" t="s">
        <v>42</v>
      </c>
      <c r="L22" s="19"/>
    </row>
    <row r="23" spans="1:12" ht="24" customHeight="1">
      <c r="A23" s="26">
        <v>43965</v>
      </c>
      <c r="B23" s="21" t="s">
        <v>82</v>
      </c>
      <c r="C23" s="27" t="s">
        <v>83</v>
      </c>
      <c r="D23" s="21" t="s">
        <v>18</v>
      </c>
      <c r="E23" s="21"/>
      <c r="F23" s="45" t="s">
        <v>27</v>
      </c>
      <c r="G23" s="21" t="s">
        <v>19</v>
      </c>
      <c r="H23" s="29">
        <v>6</v>
      </c>
      <c r="I23" s="29">
        <v>26.43</v>
      </c>
      <c r="J23" s="27" t="s">
        <v>20</v>
      </c>
      <c r="K23" s="27" t="s">
        <v>84</v>
      </c>
      <c r="L23" s="19"/>
    </row>
    <row r="24" spans="1:12" ht="24" customHeight="1">
      <c r="A24" s="26">
        <v>43971</v>
      </c>
      <c r="B24" s="21" t="s">
        <v>46</v>
      </c>
      <c r="C24" s="21" t="s">
        <v>47</v>
      </c>
      <c r="D24" s="21" t="s">
        <v>18</v>
      </c>
      <c r="E24" s="21"/>
      <c r="F24" s="45" t="s">
        <v>27</v>
      </c>
      <c r="G24" s="21" t="s">
        <v>19</v>
      </c>
      <c r="H24" s="29">
        <v>201</v>
      </c>
      <c r="I24" s="29">
        <v>371.41</v>
      </c>
      <c r="J24" s="27" t="s">
        <v>20</v>
      </c>
      <c r="K24" s="21" t="s">
        <v>48</v>
      </c>
      <c r="L24" s="19"/>
    </row>
    <row r="25" spans="1:12" ht="24" customHeight="1">
      <c r="A25" s="26">
        <v>43977</v>
      </c>
      <c r="B25" s="21" t="s">
        <v>43</v>
      </c>
      <c r="C25" s="21" t="s">
        <v>49</v>
      </c>
      <c r="D25" s="21" t="s">
        <v>18</v>
      </c>
      <c r="E25" s="21"/>
      <c r="F25" s="45" t="s">
        <v>27</v>
      </c>
      <c r="G25" s="21" t="s">
        <v>19</v>
      </c>
      <c r="H25" s="29">
        <v>118</v>
      </c>
      <c r="I25" s="29">
        <v>13.87</v>
      </c>
      <c r="J25" s="27" t="s">
        <v>20</v>
      </c>
      <c r="K25" s="21" t="s">
        <v>42</v>
      </c>
      <c r="L25" s="19"/>
    </row>
    <row r="26" spans="1:12" ht="24" customHeight="1">
      <c r="A26" s="26">
        <v>43979</v>
      </c>
      <c r="B26" s="21" t="s">
        <v>87</v>
      </c>
      <c r="C26" s="21" t="s">
        <v>88</v>
      </c>
      <c r="D26" s="21" t="s">
        <v>18</v>
      </c>
      <c r="E26" s="21"/>
      <c r="F26" s="45" t="s">
        <v>27</v>
      </c>
      <c r="G26" s="21" t="s">
        <v>19</v>
      </c>
      <c r="H26" s="29">
        <v>2</v>
      </c>
      <c r="I26" s="29">
        <v>62.51</v>
      </c>
      <c r="J26" s="27" t="s">
        <v>20</v>
      </c>
      <c r="K26" s="21" t="s">
        <v>39</v>
      </c>
      <c r="L26" s="19"/>
    </row>
    <row r="27" spans="1:12" ht="24" customHeight="1">
      <c r="A27" s="26">
        <v>43985</v>
      </c>
      <c r="B27" s="21" t="s">
        <v>43</v>
      </c>
      <c r="C27" s="21" t="s">
        <v>49</v>
      </c>
      <c r="D27" s="21" t="s">
        <v>18</v>
      </c>
      <c r="E27" s="21"/>
      <c r="F27" s="45" t="s">
        <v>27</v>
      </c>
      <c r="G27" s="21" t="s">
        <v>19</v>
      </c>
      <c r="H27" s="29">
        <v>11</v>
      </c>
      <c r="I27" s="29">
        <v>67.67</v>
      </c>
      <c r="J27" s="27" t="s">
        <v>20</v>
      </c>
      <c r="K27" s="21" t="s">
        <v>42</v>
      </c>
      <c r="L27" s="19"/>
    </row>
    <row r="28" spans="1:12" ht="24" customHeight="1">
      <c r="A28" s="26">
        <v>43986</v>
      </c>
      <c r="B28" s="21" t="s">
        <v>89</v>
      </c>
      <c r="C28" s="21" t="s">
        <v>90</v>
      </c>
      <c r="D28" s="21" t="s">
        <v>18</v>
      </c>
      <c r="E28" s="21"/>
      <c r="F28" s="45" t="s">
        <v>27</v>
      </c>
      <c r="G28" s="21" t="s">
        <v>19</v>
      </c>
      <c r="H28" s="29">
        <v>100</v>
      </c>
      <c r="I28" s="29">
        <v>38.72</v>
      </c>
      <c r="J28" s="27" t="s">
        <v>20</v>
      </c>
      <c r="K28" s="21" t="s">
        <v>93</v>
      </c>
      <c r="L28" s="19"/>
    </row>
    <row r="29" spans="1:12" ht="24" customHeight="1">
      <c r="A29" s="26">
        <v>43986</v>
      </c>
      <c r="B29" s="21" t="s">
        <v>91</v>
      </c>
      <c r="C29" s="21" t="s">
        <v>92</v>
      </c>
      <c r="D29" s="21" t="s">
        <v>18</v>
      </c>
      <c r="E29" s="21"/>
      <c r="F29" s="45" t="s">
        <v>27</v>
      </c>
      <c r="G29" s="21" t="s">
        <v>19</v>
      </c>
      <c r="H29" s="29">
        <v>146</v>
      </c>
      <c r="I29" s="29">
        <v>111.11</v>
      </c>
      <c r="J29" s="27" t="s">
        <v>20</v>
      </c>
      <c r="K29" s="21" t="s">
        <v>94</v>
      </c>
      <c r="L29" s="19"/>
    </row>
    <row r="30" spans="1:12" ht="24" customHeight="1">
      <c r="A30" s="26">
        <v>43991</v>
      </c>
      <c r="B30" s="21" t="s">
        <v>43</v>
      </c>
      <c r="C30" s="21" t="s">
        <v>49</v>
      </c>
      <c r="D30" s="21" t="s">
        <v>18</v>
      </c>
      <c r="E30" s="21"/>
      <c r="F30" s="45" t="s">
        <v>27</v>
      </c>
      <c r="G30" s="21" t="s">
        <v>19</v>
      </c>
      <c r="H30" s="29">
        <v>65</v>
      </c>
      <c r="I30" s="29">
        <v>14.57</v>
      </c>
      <c r="J30" s="27" t="s">
        <v>20</v>
      </c>
      <c r="K30" s="21" t="s">
        <v>42</v>
      </c>
      <c r="L30" s="19"/>
    </row>
    <row r="31" spans="1:12" ht="24" customHeight="1">
      <c r="A31" s="26">
        <v>43997</v>
      </c>
      <c r="B31" s="21" t="s">
        <v>95</v>
      </c>
      <c r="C31" s="21" t="s">
        <v>96</v>
      </c>
      <c r="D31" s="21" t="s">
        <v>18</v>
      </c>
      <c r="E31" s="21"/>
      <c r="F31" s="45" t="s">
        <v>27</v>
      </c>
      <c r="G31" s="21" t="s">
        <v>19</v>
      </c>
      <c r="H31" s="29">
        <v>2</v>
      </c>
      <c r="I31" s="29">
        <v>46</v>
      </c>
      <c r="J31" s="27" t="s">
        <v>20</v>
      </c>
      <c r="K31" s="21" t="s">
        <v>97</v>
      </c>
      <c r="L31" s="19"/>
    </row>
    <row r="32" spans="1:12" ht="24" customHeight="1">
      <c r="A32" s="26">
        <v>43998</v>
      </c>
      <c r="B32" s="21" t="s">
        <v>43</v>
      </c>
      <c r="C32" s="21" t="s">
        <v>49</v>
      </c>
      <c r="D32" s="21" t="s">
        <v>18</v>
      </c>
      <c r="E32" s="21"/>
      <c r="F32" s="45" t="s">
        <v>27</v>
      </c>
      <c r="G32" s="21" t="s">
        <v>19</v>
      </c>
      <c r="H32" s="29">
        <v>5</v>
      </c>
      <c r="I32" s="29">
        <v>25.88</v>
      </c>
      <c r="J32" s="27" t="s">
        <v>20</v>
      </c>
      <c r="K32" s="21" t="s">
        <v>42</v>
      </c>
      <c r="L32" s="19"/>
    </row>
    <row r="33" spans="1:12" ht="24" customHeight="1">
      <c r="A33" s="26">
        <v>43998</v>
      </c>
      <c r="B33" s="21" t="s">
        <v>98</v>
      </c>
      <c r="C33" s="21" t="s">
        <v>99</v>
      </c>
      <c r="D33" s="21" t="s">
        <v>18</v>
      </c>
      <c r="E33" s="21"/>
      <c r="F33" s="45" t="s">
        <v>27</v>
      </c>
      <c r="G33" s="21" t="s">
        <v>19</v>
      </c>
      <c r="H33" s="29">
        <v>1</v>
      </c>
      <c r="I33" s="29">
        <v>16.079999999999998</v>
      </c>
      <c r="J33" s="27" t="s">
        <v>20</v>
      </c>
      <c r="K33" s="21" t="s">
        <v>42</v>
      </c>
      <c r="L33" s="19"/>
    </row>
    <row r="34" spans="1:12" ht="24" customHeight="1">
      <c r="A34" s="26"/>
      <c r="B34" s="21"/>
      <c r="C34" s="21"/>
      <c r="D34" s="21"/>
      <c r="E34" s="21"/>
      <c r="F34" s="45"/>
      <c r="G34" s="21"/>
      <c r="H34" s="29"/>
      <c r="I34" s="29"/>
      <c r="J34" s="27"/>
      <c r="K34" s="21"/>
      <c r="L34" s="19"/>
    </row>
    <row r="35" spans="1:12" ht="15.75">
      <c r="A35" s="41" t="s">
        <v>14</v>
      </c>
      <c r="B35" s="21"/>
      <c r="C35" s="21"/>
      <c r="D35" s="21"/>
      <c r="E35" s="21"/>
      <c r="F35" s="21"/>
      <c r="G35" s="21"/>
      <c r="H35" s="21"/>
      <c r="I35" s="44">
        <f>SUM(I4:I33)</f>
        <v>10080.209999999999</v>
      </c>
      <c r="J35" s="27"/>
      <c r="K35" s="27"/>
      <c r="L35" s="19"/>
    </row>
    <row r="36" spans="1:12">
      <c r="A36" s="2"/>
      <c r="B36" s="3"/>
      <c r="C36" s="3"/>
      <c r="D36" s="3"/>
      <c r="E36" s="3"/>
      <c r="F36" s="3"/>
      <c r="G36" s="3"/>
      <c r="H36" s="3"/>
      <c r="I36" s="30"/>
      <c r="J36" s="3"/>
      <c r="K36" s="3"/>
      <c r="L36" s="19"/>
    </row>
    <row r="37" spans="1:1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12" t="s">
        <v>12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"/>
    </row>
    <row r="39" spans="1:12" ht="23.25">
      <c r="A39" s="32">
        <v>43840</v>
      </c>
      <c r="B39" s="35" t="s">
        <v>22</v>
      </c>
      <c r="C39" s="15" t="s">
        <v>23</v>
      </c>
      <c r="D39" s="25" t="s">
        <v>18</v>
      </c>
      <c r="E39" s="25"/>
      <c r="F39" s="14" t="s">
        <v>24</v>
      </c>
      <c r="G39" s="14" t="s">
        <v>25</v>
      </c>
      <c r="H39" s="28">
        <v>1100</v>
      </c>
      <c r="I39" s="36">
        <v>1353</v>
      </c>
      <c r="J39" s="15" t="s">
        <v>20</v>
      </c>
      <c r="K39" s="15" t="s">
        <v>26</v>
      </c>
      <c r="L39" s="13"/>
    </row>
    <row r="40" spans="1:12" ht="23.25">
      <c r="A40" s="32">
        <v>43846</v>
      </c>
      <c r="B40" s="35" t="s">
        <v>28</v>
      </c>
      <c r="C40" s="15" t="s">
        <v>29</v>
      </c>
      <c r="D40" s="25" t="s">
        <v>18</v>
      </c>
      <c r="E40" s="25"/>
      <c r="F40" s="14" t="s">
        <v>24</v>
      </c>
      <c r="G40" s="14" t="s">
        <v>19</v>
      </c>
      <c r="H40" s="28">
        <v>2</v>
      </c>
      <c r="I40" s="36">
        <v>188.74</v>
      </c>
      <c r="J40" s="15" t="s">
        <v>20</v>
      </c>
      <c r="K40" s="15" t="s">
        <v>30</v>
      </c>
      <c r="L40" s="13"/>
    </row>
    <row r="41" spans="1:12" ht="23.25">
      <c r="A41" s="32">
        <v>43846</v>
      </c>
      <c r="B41" s="35" t="s">
        <v>31</v>
      </c>
      <c r="C41" s="15" t="s">
        <v>32</v>
      </c>
      <c r="D41" s="25" t="s">
        <v>18</v>
      </c>
      <c r="E41" s="25"/>
      <c r="F41" s="14" t="s">
        <v>24</v>
      </c>
      <c r="G41" s="14" t="s">
        <v>19</v>
      </c>
      <c r="H41" s="28">
        <v>1</v>
      </c>
      <c r="I41" s="36">
        <v>55</v>
      </c>
      <c r="J41" s="15" t="s">
        <v>20</v>
      </c>
      <c r="K41" s="15" t="s">
        <v>33</v>
      </c>
      <c r="L41" s="13"/>
    </row>
    <row r="42" spans="1:12" ht="23.25">
      <c r="A42" s="32">
        <v>43899</v>
      </c>
      <c r="B42" s="35" t="s">
        <v>37</v>
      </c>
      <c r="C42" s="15" t="s">
        <v>50</v>
      </c>
      <c r="D42" s="25" t="s">
        <v>18</v>
      </c>
      <c r="E42" s="25"/>
      <c r="F42" s="14" t="s">
        <v>24</v>
      </c>
      <c r="G42" s="14" t="s">
        <v>19</v>
      </c>
      <c r="H42" s="28">
        <v>1</v>
      </c>
      <c r="I42" s="36">
        <v>60.5</v>
      </c>
      <c r="J42" s="15" t="s">
        <v>20</v>
      </c>
      <c r="K42" s="15" t="s">
        <v>51</v>
      </c>
      <c r="L42" s="13"/>
    </row>
    <row r="43" spans="1:12" ht="23.25">
      <c r="A43" s="32">
        <v>43936</v>
      </c>
      <c r="B43" s="35" t="s">
        <v>62</v>
      </c>
      <c r="C43" s="15" t="s">
        <v>63</v>
      </c>
      <c r="D43" s="25" t="s">
        <v>18</v>
      </c>
      <c r="E43" s="25"/>
      <c r="F43" s="14" t="s">
        <v>24</v>
      </c>
      <c r="G43" s="14" t="s">
        <v>19</v>
      </c>
      <c r="H43" s="28">
        <v>1</v>
      </c>
      <c r="I43" s="36">
        <v>56.87</v>
      </c>
      <c r="J43" s="15" t="s">
        <v>20</v>
      </c>
      <c r="K43" s="15" t="s">
        <v>64</v>
      </c>
      <c r="L43" s="13"/>
    </row>
    <row r="44" spans="1:12" ht="23.25">
      <c r="A44" s="32">
        <v>43943</v>
      </c>
      <c r="B44" s="35" t="s">
        <v>31</v>
      </c>
      <c r="C44" s="15" t="s">
        <v>72</v>
      </c>
      <c r="D44" s="25" t="s">
        <v>18</v>
      </c>
      <c r="E44" s="25"/>
      <c r="F44" s="14" t="s">
        <v>24</v>
      </c>
      <c r="G44" s="14" t="s">
        <v>19</v>
      </c>
      <c r="H44" s="28">
        <v>12</v>
      </c>
      <c r="I44" s="36">
        <v>120</v>
      </c>
      <c r="J44" s="15" t="s">
        <v>20</v>
      </c>
      <c r="K44" s="15" t="s">
        <v>73</v>
      </c>
      <c r="L44" s="13"/>
    </row>
    <row r="45" spans="1:12" ht="23.25">
      <c r="A45" s="32">
        <v>43948</v>
      </c>
      <c r="B45" s="35" t="s">
        <v>74</v>
      </c>
      <c r="C45" s="15" t="s">
        <v>75</v>
      </c>
      <c r="D45" s="25" t="s">
        <v>18</v>
      </c>
      <c r="E45" s="25"/>
      <c r="F45" s="14" t="s">
        <v>24</v>
      </c>
      <c r="G45" s="14" t="s">
        <v>19</v>
      </c>
      <c r="H45" s="28">
        <v>1</v>
      </c>
      <c r="I45" s="36">
        <v>60</v>
      </c>
      <c r="J45" s="15" t="s">
        <v>20</v>
      </c>
      <c r="K45" s="15" t="s">
        <v>76</v>
      </c>
      <c r="L45" s="13"/>
    </row>
    <row r="46" spans="1:12" ht="23.25">
      <c r="A46" s="32">
        <v>43948</v>
      </c>
      <c r="B46" s="35" t="s">
        <v>31</v>
      </c>
      <c r="C46" s="15" t="s">
        <v>72</v>
      </c>
      <c r="D46" s="25" t="s">
        <v>18</v>
      </c>
      <c r="E46" s="25"/>
      <c r="F46" s="14" t="s">
        <v>24</v>
      </c>
      <c r="G46" s="14" t="s">
        <v>19</v>
      </c>
      <c r="H46" s="28">
        <v>1</v>
      </c>
      <c r="I46" s="36">
        <v>65</v>
      </c>
      <c r="J46" s="15" t="s">
        <v>20</v>
      </c>
      <c r="K46" s="15" t="s">
        <v>77</v>
      </c>
      <c r="L46" s="13"/>
    </row>
    <row r="47" spans="1:12" ht="23.25">
      <c r="A47" s="32">
        <v>43949</v>
      </c>
      <c r="B47" s="35" t="s">
        <v>31</v>
      </c>
      <c r="C47" s="15" t="s">
        <v>72</v>
      </c>
      <c r="D47" s="25" t="s">
        <v>18</v>
      </c>
      <c r="E47" s="25"/>
      <c r="F47" s="14" t="s">
        <v>24</v>
      </c>
      <c r="G47" s="14" t="s">
        <v>19</v>
      </c>
      <c r="H47" s="28">
        <v>1</v>
      </c>
      <c r="I47" s="36">
        <v>3</v>
      </c>
      <c r="J47" s="15" t="s">
        <v>20</v>
      </c>
      <c r="K47" s="15" t="s">
        <v>77</v>
      </c>
      <c r="L47" s="13"/>
    </row>
    <row r="48" spans="1:12" ht="23.25">
      <c r="A48" s="32">
        <v>43970</v>
      </c>
      <c r="B48" s="35" t="s">
        <v>62</v>
      </c>
      <c r="C48" s="15" t="s">
        <v>85</v>
      </c>
      <c r="D48" s="25" t="s">
        <v>18</v>
      </c>
      <c r="E48" s="25"/>
      <c r="F48" s="14" t="s">
        <v>24</v>
      </c>
      <c r="G48" s="14" t="s">
        <v>19</v>
      </c>
      <c r="H48" s="28">
        <v>4</v>
      </c>
      <c r="I48" s="36">
        <v>1.3</v>
      </c>
      <c r="J48" s="15" t="s">
        <v>20</v>
      </c>
      <c r="K48" s="15" t="s">
        <v>86</v>
      </c>
      <c r="L48" s="13"/>
    </row>
    <row r="49" spans="1:13">
      <c r="A49" s="32"/>
      <c r="B49" s="35"/>
      <c r="C49" s="15"/>
      <c r="D49" s="25"/>
      <c r="E49" s="25"/>
      <c r="F49" s="14"/>
      <c r="G49" s="14"/>
      <c r="H49" s="28"/>
      <c r="I49" s="36"/>
      <c r="J49" s="15"/>
      <c r="K49" s="15"/>
      <c r="L49" s="13"/>
    </row>
    <row r="50" spans="1:13">
      <c r="A50" s="16" t="s">
        <v>14</v>
      </c>
      <c r="B50" s="17"/>
      <c r="C50" s="17"/>
      <c r="D50" s="17"/>
      <c r="E50" s="17"/>
      <c r="F50" s="17"/>
      <c r="G50" s="17"/>
      <c r="H50" s="38"/>
      <c r="I50" s="42">
        <f>SUM(I39:I49)</f>
        <v>1963.4099999999999</v>
      </c>
      <c r="J50" s="17"/>
      <c r="K50" s="17"/>
      <c r="L50" s="13"/>
    </row>
    <row r="51" spans="1:13">
      <c r="A51" s="17"/>
      <c r="B51" s="17"/>
      <c r="C51" s="17"/>
      <c r="D51" s="17"/>
      <c r="E51" s="17"/>
      <c r="F51" s="17"/>
      <c r="G51" s="17"/>
      <c r="H51" s="38"/>
      <c r="I51" s="17"/>
      <c r="J51" s="23"/>
      <c r="K51" s="17"/>
      <c r="L51" s="17"/>
      <c r="M51" s="37"/>
    </row>
    <row r="52" spans="1:13">
      <c r="A52" s="7" t="s">
        <v>13</v>
      </c>
      <c r="B52" s="8"/>
      <c r="C52" s="8"/>
      <c r="D52" s="8"/>
      <c r="E52" s="8"/>
      <c r="F52" s="8"/>
      <c r="G52" s="8"/>
      <c r="H52" s="39"/>
      <c r="I52" s="8"/>
      <c r="J52" s="8"/>
      <c r="K52" s="24"/>
      <c r="L52" s="17"/>
    </row>
    <row r="53" spans="1:13" ht="23.25">
      <c r="A53" s="32">
        <v>43937</v>
      </c>
      <c r="B53" s="35" t="s">
        <v>68</v>
      </c>
      <c r="C53" s="11" t="s">
        <v>65</v>
      </c>
      <c r="D53" s="25" t="s">
        <v>18</v>
      </c>
      <c r="E53" s="9"/>
      <c r="F53" s="10" t="s">
        <v>66</v>
      </c>
      <c r="G53" s="10" t="s">
        <v>19</v>
      </c>
      <c r="H53" s="40">
        <v>2</v>
      </c>
      <c r="I53" s="10">
        <v>1211.3599999999999</v>
      </c>
      <c r="J53" s="15" t="s">
        <v>20</v>
      </c>
      <c r="K53" s="46" t="s">
        <v>67</v>
      </c>
      <c r="L53" s="8"/>
    </row>
    <row r="54" spans="1:1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3">
      <c r="A56" s="16" t="s">
        <v>14</v>
      </c>
      <c r="B56" s="17"/>
      <c r="C56" s="17"/>
      <c r="D56" s="17"/>
      <c r="E56" s="17"/>
      <c r="F56" s="17"/>
      <c r="G56" s="17"/>
      <c r="H56" s="17"/>
      <c r="I56" s="43">
        <f>SUM(I53:I55)</f>
        <v>1211.3599999999999</v>
      </c>
      <c r="J56" s="17"/>
      <c r="K56" s="17"/>
      <c r="L56" s="8"/>
    </row>
    <row r="57" spans="1:13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3">
      <c r="L58" s="17"/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2020-06-29T11:08:18Z</dcterms:modified>
</cp:coreProperties>
</file>